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4" i="2"/>
  <c r="D53" i="1" l="1"/>
  <c r="C53"/>
</calcChain>
</file>

<file path=xl/sharedStrings.xml><?xml version="1.0" encoding="utf-8"?>
<sst xmlns="http://schemas.openxmlformats.org/spreadsheetml/2006/main" count="170" uniqueCount="140">
  <si>
    <t>RB</t>
  </si>
  <si>
    <t>NAZIV</t>
  </si>
  <si>
    <t>1.</t>
  </si>
  <si>
    <t>2.</t>
  </si>
  <si>
    <t>4.</t>
  </si>
  <si>
    <t>6.</t>
  </si>
  <si>
    <t>7.</t>
  </si>
  <si>
    <t>8.</t>
  </si>
  <si>
    <t>11.</t>
  </si>
  <si>
    <t>12.</t>
  </si>
  <si>
    <t>13.</t>
  </si>
  <si>
    <t>15.</t>
  </si>
  <si>
    <t>16.</t>
  </si>
  <si>
    <t>Agregat za proizvodnju struje</t>
  </si>
  <si>
    <t>17.</t>
  </si>
  <si>
    <t>Aparat za zavarivanje</t>
  </si>
  <si>
    <t>18.</t>
  </si>
  <si>
    <t>19.</t>
  </si>
  <si>
    <t>20.</t>
  </si>
  <si>
    <t>21.</t>
  </si>
  <si>
    <t>22.</t>
  </si>
  <si>
    <t>PVC prozori</t>
  </si>
  <si>
    <t>23.</t>
  </si>
  <si>
    <t>24.</t>
  </si>
  <si>
    <t>ukupno:</t>
  </si>
  <si>
    <t>Registar za bojlere</t>
  </si>
  <si>
    <t xml:space="preserve">Elektro oprema </t>
  </si>
  <si>
    <t xml:space="preserve">Vatrostalni beton i cigla </t>
  </si>
  <si>
    <t>Servisiranje cirkulacionih pumpi KSB i ostalih</t>
  </si>
  <si>
    <t xml:space="preserve">Reparacija armature </t>
  </si>
  <si>
    <t>Servisiranje i permotavanje VN i NN elektro motora</t>
  </si>
  <si>
    <t>Peskarenje ,sanacija oštećanja i balansiranje radnih kola ventil.</t>
  </si>
  <si>
    <t>Servis i remont VN transformatora 1000 Va 5,25 kV</t>
  </si>
  <si>
    <t>Muljne potapajuće pumpe</t>
  </si>
  <si>
    <t>Računarska oprema</t>
  </si>
  <si>
    <t>Vibro sito</t>
  </si>
  <si>
    <t>25.</t>
  </si>
  <si>
    <t>26.</t>
  </si>
  <si>
    <t>27.</t>
  </si>
  <si>
    <t>29.</t>
  </si>
  <si>
    <t>30.</t>
  </si>
  <si>
    <t>31.</t>
  </si>
  <si>
    <t>32.</t>
  </si>
  <si>
    <t>Demon.sanac.i montaža pog.dela kotla VK1sa nivel.kliz.staza</t>
  </si>
  <si>
    <t>33.</t>
  </si>
  <si>
    <t>Sanacija krova Toplane .</t>
  </si>
  <si>
    <t xml:space="preserve">Skela </t>
  </si>
  <si>
    <t>Različite vrste nareznice</t>
  </si>
  <si>
    <t>Čegrtaljka račna sa priključcima</t>
  </si>
  <si>
    <t>34.</t>
  </si>
  <si>
    <t>35.</t>
  </si>
  <si>
    <t>Zaptivni elementi za pločaste izmenjivače</t>
  </si>
  <si>
    <t>Oprema za kompaktne podstanice</t>
  </si>
  <si>
    <t>37.</t>
  </si>
  <si>
    <t>Zamena cevi na kotlu VK2</t>
  </si>
  <si>
    <t>Izolacioni materijal</t>
  </si>
  <si>
    <t>Brusilica i bušilica</t>
  </si>
  <si>
    <t>Članci za kotao Vulkan super</t>
  </si>
  <si>
    <t xml:space="preserve">Remont rotorskog upuštača </t>
  </si>
  <si>
    <t>Vozila</t>
  </si>
  <si>
    <t>14.</t>
  </si>
  <si>
    <t>28.</t>
  </si>
  <si>
    <t>36.</t>
  </si>
  <si>
    <t>38.</t>
  </si>
  <si>
    <t>39.</t>
  </si>
  <si>
    <t xml:space="preserve">Šamotiranje čeonog ozida kotla VK1          </t>
  </si>
  <si>
    <t>Sanacija dimnjaka u B.Polju</t>
  </si>
  <si>
    <t>Velika ulazna vrata za pogon i toplotnu postanicu u upravnoj zgradi</t>
  </si>
  <si>
    <t xml:space="preserve">Prekidni ventili </t>
  </si>
  <si>
    <t>Klapne(leptirasti zatvarači)</t>
  </si>
  <si>
    <t>Bravarski alat i tirfor</t>
  </si>
  <si>
    <t>Radna kola sa osovinom</t>
  </si>
  <si>
    <t>Delovi po crtežu i izrada mokrih odšljakivača</t>
  </si>
  <si>
    <t>napomena: iz sredstava subvencija plaća se : -izmenjivači 1-27MW  i 1 od 58MW u iznosu od 20.000.000,00 din. I  cevi u iznosu od 10.000.000,00 din.</t>
  </si>
  <si>
    <t xml:space="preserve"> </t>
  </si>
  <si>
    <t>Elektroizolacione prostirke</t>
  </si>
  <si>
    <t>OSNOVNA SREDSTVA - INVESTICIONA ULAGANJA 2021.g</t>
  </si>
  <si>
    <t>3.</t>
  </si>
  <si>
    <t>Cirkulacione pumpe sa frekvencijom</t>
  </si>
  <si>
    <t>Sekačica za asvalt</t>
  </si>
  <si>
    <t>Termovizijska kamera</t>
  </si>
  <si>
    <t>Aparat za brušenje ventila sa priključkom</t>
  </si>
  <si>
    <t>Buldožer</t>
  </si>
  <si>
    <t>Osvetljenje dimnjaka u Toplani</t>
  </si>
  <si>
    <t>Klapne-leptirasti ventili (subvencije)</t>
  </si>
  <si>
    <t>Tabačica za nabijanje zemlje</t>
  </si>
  <si>
    <t>5.</t>
  </si>
  <si>
    <t>9.</t>
  </si>
  <si>
    <t>40.</t>
  </si>
  <si>
    <t>41.</t>
  </si>
  <si>
    <t>42.</t>
  </si>
  <si>
    <t>43.</t>
  </si>
  <si>
    <t>44.</t>
  </si>
  <si>
    <t>45.</t>
  </si>
  <si>
    <t>46.</t>
  </si>
  <si>
    <t>Napomena za 2020.godina</t>
  </si>
  <si>
    <t>napomena: iz sredstava subvencija plaća se : -šamotiranje čeonog zida kotla VK1- u iznosu od 10.000.000,00 din.,klapne-leptirasti ventili u iznosu od 7.234.005,50 din.</t>
  </si>
  <si>
    <t>Napomena za 2021.godina</t>
  </si>
  <si>
    <t>Cevi na zameni dela magistralnih vodova   ( subvencije)</t>
  </si>
  <si>
    <t>Reparacija mokrih odšljakivača</t>
  </si>
  <si>
    <t>47.</t>
  </si>
  <si>
    <t>Softver za praćenje poslovanja</t>
  </si>
  <si>
    <t>Izmenjivači 1-27MW i 1-58MW        ( subvencija)</t>
  </si>
  <si>
    <t>2020.god</t>
  </si>
  <si>
    <t>2021.god</t>
  </si>
  <si>
    <t>10.</t>
  </si>
  <si>
    <t>ОСНОВНА СРЕДСТВА - ИНВЕСТИЦИОНА УЛАГАЊА 2021.г</t>
  </si>
  <si>
    <t>РБ</t>
  </si>
  <si>
    <t>НАЗИВ</t>
  </si>
  <si>
    <t xml:space="preserve">Шамотирање чеоног озида котла ВК1          </t>
  </si>
  <si>
    <t>Радна кола са осовином (димни вцентилатор, примарни вентилатор)</t>
  </si>
  <si>
    <t xml:space="preserve">Електро опрема </t>
  </si>
  <si>
    <t xml:space="preserve">Цеви на замени дела магистралних водова  </t>
  </si>
  <si>
    <t xml:space="preserve">Ватростални бетон и цигла </t>
  </si>
  <si>
    <t>Сервисирање циркулационих пумпи КСБ и осталих</t>
  </si>
  <si>
    <t>Репарација арматуре (вентили, клапне)</t>
  </si>
  <si>
    <t>Сервисирање и пермотавање ВН и НН електро мотора</t>
  </si>
  <si>
    <t>Пескарење ,санација оштећања и балансирање радних кола вентила (стари)</t>
  </si>
  <si>
    <t>Сервис и ремонт ВН трансформатора 1000 Ва 5,25 кВ</t>
  </si>
  <si>
    <t>Демон.санац.и монтажа пог.дела котла ВК1са нивел.клиз.стаза</t>
  </si>
  <si>
    <t>Муљне потапајуће пумпе</t>
  </si>
  <si>
    <t>Агрегат за производњу струје Б.Поље</t>
  </si>
  <si>
    <t>Апарат за заваривање</t>
  </si>
  <si>
    <t>Опрема за компактне подстанице</t>
  </si>
  <si>
    <t>Браварски алат и тирфор</t>
  </si>
  <si>
    <t>Различите врсте нарезнице</t>
  </si>
  <si>
    <t>Чегртаљка рачна са прикључцима (дизалица)</t>
  </si>
  <si>
    <t>Брусилица и бушилица</t>
  </si>
  <si>
    <t>Делови по цртежу и израда мокрих одшљакивача</t>
  </si>
  <si>
    <t xml:space="preserve">Ремонт роторског упуштача </t>
  </si>
  <si>
    <t>Заптивни елементи за плочасте измењиваче</t>
  </si>
  <si>
    <t>Изолациони материјал (топлотна подстаница, стаклена вуна ,лим)</t>
  </si>
  <si>
    <t>Чланци за котао Вулкан супер</t>
  </si>
  <si>
    <t>Репарација мокрих одшљакивача</t>
  </si>
  <si>
    <t xml:space="preserve">Измењивач 58МW        </t>
  </si>
  <si>
    <t>укупно:</t>
  </si>
  <si>
    <t>2021.г.</t>
  </si>
  <si>
    <t xml:space="preserve">Санација димњака у Б.Пољу и у Топлани </t>
  </si>
  <si>
    <t>Арматура (прекидни вентили )</t>
  </si>
  <si>
    <t>Гумена транспортна трака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</si>
</sst>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workbookViewId="0">
      <selection sqref="A1:XFD1048576"/>
    </sheetView>
  </sheetViews>
  <sheetFormatPr defaultRowHeight="15"/>
  <cols>
    <col min="1" max="1" width="5.42578125" style="1" customWidth="1"/>
    <col min="2" max="2" width="59.5703125" style="1" customWidth="1"/>
    <col min="3" max="3" width="20.85546875" style="1" customWidth="1"/>
    <col min="4" max="4" width="22.85546875" style="1" customWidth="1"/>
    <col min="5" max="16384" width="9.140625" style="1"/>
  </cols>
  <sheetData>
    <row r="2" spans="1:4" s="22" customFormat="1" ht="14.25">
      <c r="A2" s="30" t="s">
        <v>76</v>
      </c>
      <c r="B2" s="30"/>
      <c r="C2" s="30"/>
    </row>
    <row r="4" spans="1:4" ht="19.5" customHeight="1">
      <c r="A4" s="2" t="s">
        <v>0</v>
      </c>
      <c r="B4" s="2" t="s">
        <v>1</v>
      </c>
      <c r="C4" s="2" t="s">
        <v>103</v>
      </c>
      <c r="D4" s="2" t="s">
        <v>104</v>
      </c>
    </row>
    <row r="5" spans="1:4">
      <c r="A5" s="2" t="s">
        <v>2</v>
      </c>
      <c r="B5" s="10" t="s">
        <v>65</v>
      </c>
      <c r="C5" s="11">
        <v>10000000</v>
      </c>
      <c r="D5" s="11">
        <v>3000000</v>
      </c>
    </row>
    <row r="6" spans="1:4">
      <c r="A6" s="2" t="s">
        <v>3</v>
      </c>
      <c r="B6" s="10" t="s">
        <v>25</v>
      </c>
      <c r="C6" s="11">
        <v>2000000</v>
      </c>
      <c r="D6" s="11">
        <v>2000000</v>
      </c>
    </row>
    <row r="7" spans="1:4" s="16" customFormat="1">
      <c r="A7" s="2" t="s">
        <v>77</v>
      </c>
      <c r="B7" s="10" t="s">
        <v>78</v>
      </c>
      <c r="C7" s="11">
        <v>400000</v>
      </c>
      <c r="D7" s="11"/>
    </row>
    <row r="8" spans="1:4">
      <c r="A8" s="2" t="s">
        <v>4</v>
      </c>
      <c r="B8" s="10" t="s">
        <v>67</v>
      </c>
      <c r="C8" s="11"/>
      <c r="D8" s="11">
        <v>990000</v>
      </c>
    </row>
    <row r="9" spans="1:4">
      <c r="A9" s="2" t="s">
        <v>86</v>
      </c>
      <c r="B9" s="10" t="s">
        <v>71</v>
      </c>
      <c r="C9" s="11">
        <v>3000000</v>
      </c>
      <c r="D9" s="11">
        <v>2000000</v>
      </c>
    </row>
    <row r="10" spans="1:4">
      <c r="A10" s="2" t="s">
        <v>5</v>
      </c>
      <c r="B10" s="10" t="s">
        <v>26</v>
      </c>
      <c r="C10" s="11">
        <v>2500000</v>
      </c>
      <c r="D10" s="11">
        <v>1500000</v>
      </c>
    </row>
    <row r="11" spans="1:4">
      <c r="A11" s="2" t="s">
        <v>6</v>
      </c>
      <c r="B11" s="10" t="s">
        <v>98</v>
      </c>
      <c r="C11" s="11">
        <v>7000000</v>
      </c>
      <c r="D11" s="11">
        <v>10000000</v>
      </c>
    </row>
    <row r="12" spans="1:4">
      <c r="A12" s="2" t="s">
        <v>7</v>
      </c>
      <c r="B12" s="10" t="s">
        <v>27</v>
      </c>
      <c r="C12" s="11">
        <v>1000000</v>
      </c>
      <c r="D12" s="11">
        <v>990000</v>
      </c>
    </row>
    <row r="13" spans="1:4">
      <c r="A13" s="2" t="s">
        <v>87</v>
      </c>
      <c r="B13" s="10" t="s">
        <v>28</v>
      </c>
      <c r="C13" s="11">
        <v>1500000</v>
      </c>
      <c r="D13" s="11">
        <v>2500000</v>
      </c>
    </row>
    <row r="14" spans="1:4">
      <c r="A14" s="2">
        <v>10</v>
      </c>
      <c r="B14" s="10" t="s">
        <v>29</v>
      </c>
      <c r="C14" s="11">
        <v>1500000</v>
      </c>
      <c r="D14" s="11">
        <v>990000</v>
      </c>
    </row>
    <row r="15" spans="1:4">
      <c r="A15" s="2" t="s">
        <v>8</v>
      </c>
      <c r="B15" s="10" t="s">
        <v>30</v>
      </c>
      <c r="C15" s="11">
        <v>3000000</v>
      </c>
      <c r="D15" s="11">
        <v>3000000</v>
      </c>
    </row>
    <row r="16" spans="1:4">
      <c r="A16" s="2" t="s">
        <v>9</v>
      </c>
      <c r="B16" s="10" t="s">
        <v>31</v>
      </c>
      <c r="C16" s="11">
        <v>1500000</v>
      </c>
      <c r="D16" s="11">
        <v>1500000</v>
      </c>
    </row>
    <row r="17" spans="1:4">
      <c r="A17" s="2" t="s">
        <v>10</v>
      </c>
      <c r="B17" s="10" t="s">
        <v>32</v>
      </c>
      <c r="C17" s="11">
        <v>2500000</v>
      </c>
      <c r="D17" s="11">
        <v>2500000</v>
      </c>
    </row>
    <row r="18" spans="1:4">
      <c r="A18" s="2" t="s">
        <v>60</v>
      </c>
      <c r="B18" s="10" t="s">
        <v>66</v>
      </c>
      <c r="C18" s="11">
        <v>2000000</v>
      </c>
      <c r="D18" s="11">
        <v>990000</v>
      </c>
    </row>
    <row r="19" spans="1:4">
      <c r="A19" s="2" t="s">
        <v>11</v>
      </c>
      <c r="B19" s="10" t="s">
        <v>46</v>
      </c>
      <c r="C19" s="11">
        <v>150000</v>
      </c>
      <c r="D19" s="11">
        <v>250000</v>
      </c>
    </row>
    <row r="20" spans="1:4">
      <c r="A20" s="2" t="s">
        <v>12</v>
      </c>
      <c r="B20" s="10" t="s">
        <v>43</v>
      </c>
      <c r="C20" s="11">
        <v>5000000</v>
      </c>
      <c r="D20" s="11">
        <v>990000</v>
      </c>
    </row>
    <row r="21" spans="1:4">
      <c r="A21" s="2" t="s">
        <v>14</v>
      </c>
      <c r="B21" s="10" t="s">
        <v>45</v>
      </c>
      <c r="C21" s="11">
        <v>1000000</v>
      </c>
      <c r="D21" s="11">
        <v>990000</v>
      </c>
    </row>
    <row r="22" spans="1:4">
      <c r="A22" s="2" t="s">
        <v>16</v>
      </c>
      <c r="B22" s="10" t="s">
        <v>33</v>
      </c>
      <c r="C22" s="11">
        <v>200000</v>
      </c>
      <c r="D22" s="11">
        <v>200000</v>
      </c>
    </row>
    <row r="23" spans="1:4">
      <c r="A23" s="2" t="s">
        <v>17</v>
      </c>
      <c r="B23" s="10" t="s">
        <v>13</v>
      </c>
      <c r="C23" s="11">
        <v>400000</v>
      </c>
      <c r="D23" s="11">
        <v>400000</v>
      </c>
    </row>
    <row r="24" spans="1:4">
      <c r="A24" s="2" t="s">
        <v>18</v>
      </c>
      <c r="B24" s="10" t="s">
        <v>15</v>
      </c>
      <c r="C24" s="11">
        <v>220000</v>
      </c>
      <c r="D24" s="11">
        <v>220000</v>
      </c>
    </row>
    <row r="25" spans="1:4" s="16" customFormat="1">
      <c r="A25" s="2" t="s">
        <v>19</v>
      </c>
      <c r="B25" s="10" t="s">
        <v>79</v>
      </c>
      <c r="C25" s="11">
        <v>200000</v>
      </c>
      <c r="D25" s="11"/>
    </row>
    <row r="26" spans="1:4">
      <c r="A26" s="2" t="s">
        <v>20</v>
      </c>
      <c r="B26" s="10" t="s">
        <v>80</v>
      </c>
      <c r="C26" s="11"/>
      <c r="D26" s="11">
        <v>400000</v>
      </c>
    </row>
    <row r="27" spans="1:4">
      <c r="A27" s="2" t="s">
        <v>22</v>
      </c>
      <c r="B27" s="10" t="s">
        <v>34</v>
      </c>
      <c r="C27" s="11">
        <v>400000</v>
      </c>
      <c r="D27" s="11">
        <v>400000</v>
      </c>
    </row>
    <row r="28" spans="1:4">
      <c r="A28" s="2" t="s">
        <v>23</v>
      </c>
      <c r="B28" s="10" t="s">
        <v>35</v>
      </c>
      <c r="C28" s="11">
        <v>500000</v>
      </c>
      <c r="D28" s="11">
        <v>1000000</v>
      </c>
    </row>
    <row r="29" spans="1:4" s="16" customFormat="1">
      <c r="A29" s="2" t="s">
        <v>36</v>
      </c>
      <c r="B29" s="10" t="s">
        <v>85</v>
      </c>
      <c r="C29" s="11">
        <v>250000</v>
      </c>
      <c r="D29" s="11"/>
    </row>
    <row r="30" spans="1:4">
      <c r="A30" s="2" t="s">
        <v>37</v>
      </c>
      <c r="B30" s="10" t="s">
        <v>52</v>
      </c>
      <c r="C30" s="11">
        <v>500000</v>
      </c>
      <c r="D30" s="11">
        <v>990000</v>
      </c>
    </row>
    <row r="31" spans="1:4" s="3" customFormat="1">
      <c r="A31" s="2" t="s">
        <v>38</v>
      </c>
      <c r="B31" s="10" t="s">
        <v>70</v>
      </c>
      <c r="C31" s="11"/>
      <c r="D31" s="11">
        <v>400000</v>
      </c>
    </row>
    <row r="32" spans="1:4" s="3" customFormat="1">
      <c r="A32" s="2" t="s">
        <v>61</v>
      </c>
      <c r="B32" s="10" t="s">
        <v>47</v>
      </c>
      <c r="C32" s="11">
        <v>350000</v>
      </c>
      <c r="D32" s="11">
        <v>350000</v>
      </c>
    </row>
    <row r="33" spans="1:4" s="3" customFormat="1">
      <c r="A33" s="2" t="s">
        <v>39</v>
      </c>
      <c r="B33" s="10" t="s">
        <v>21</v>
      </c>
      <c r="C33" s="11">
        <v>500000</v>
      </c>
      <c r="D33" s="11">
        <v>500000</v>
      </c>
    </row>
    <row r="34" spans="1:4" s="3" customFormat="1">
      <c r="A34" s="2" t="s">
        <v>40</v>
      </c>
      <c r="B34" s="10" t="s">
        <v>48</v>
      </c>
      <c r="C34" s="11">
        <v>60000</v>
      </c>
      <c r="D34" s="11">
        <v>60000</v>
      </c>
    </row>
    <row r="35" spans="1:4" s="16" customFormat="1">
      <c r="A35" s="2" t="s">
        <v>41</v>
      </c>
      <c r="B35" s="10" t="s">
        <v>81</v>
      </c>
      <c r="C35" s="11">
        <v>4500000</v>
      </c>
      <c r="D35" s="11"/>
    </row>
    <row r="36" spans="1:4" s="4" customFormat="1">
      <c r="A36" s="2" t="s">
        <v>42</v>
      </c>
      <c r="B36" s="10" t="s">
        <v>75</v>
      </c>
      <c r="C36" s="11"/>
      <c r="D36" s="11">
        <v>170000</v>
      </c>
    </row>
    <row r="37" spans="1:4" s="3" customFormat="1">
      <c r="A37" s="2" t="s">
        <v>44</v>
      </c>
      <c r="B37" s="10" t="s">
        <v>56</v>
      </c>
      <c r="C37" s="11">
        <v>500000</v>
      </c>
      <c r="D37" s="11">
        <v>300000</v>
      </c>
    </row>
    <row r="38" spans="1:4" s="16" customFormat="1">
      <c r="A38" s="2" t="s">
        <v>49</v>
      </c>
      <c r="B38" s="10" t="s">
        <v>82</v>
      </c>
      <c r="C38" s="11">
        <v>2000000</v>
      </c>
      <c r="D38" s="11"/>
    </row>
    <row r="39" spans="1:4" s="16" customFormat="1">
      <c r="A39" s="2" t="s">
        <v>50</v>
      </c>
      <c r="B39" s="10" t="s">
        <v>83</v>
      </c>
      <c r="C39" s="11">
        <v>130000</v>
      </c>
      <c r="D39" s="11"/>
    </row>
    <row r="40" spans="1:4" s="5" customFormat="1">
      <c r="A40" s="2" t="s">
        <v>62</v>
      </c>
      <c r="B40" s="10" t="s">
        <v>72</v>
      </c>
      <c r="C40" s="11"/>
      <c r="D40" s="11">
        <v>10000000</v>
      </c>
    </row>
    <row r="41" spans="1:4" s="6" customFormat="1">
      <c r="A41" s="2" t="s">
        <v>53</v>
      </c>
      <c r="B41" s="10" t="s">
        <v>69</v>
      </c>
      <c r="C41" s="11"/>
      <c r="D41" s="11">
        <v>5000000</v>
      </c>
    </row>
    <row r="42" spans="1:4" s="7" customFormat="1">
      <c r="A42" s="2" t="s">
        <v>63</v>
      </c>
      <c r="B42" s="10" t="s">
        <v>58</v>
      </c>
      <c r="C42" s="11">
        <v>300000</v>
      </c>
      <c r="D42" s="11">
        <v>350000</v>
      </c>
    </row>
    <row r="43" spans="1:4" s="7" customFormat="1">
      <c r="A43" s="2" t="s">
        <v>64</v>
      </c>
      <c r="B43" s="10" t="s">
        <v>51</v>
      </c>
      <c r="C43" s="11">
        <v>1000000</v>
      </c>
      <c r="D43" s="11">
        <v>1000000</v>
      </c>
    </row>
    <row r="44" spans="1:4" s="8" customFormat="1">
      <c r="A44" s="2" t="s">
        <v>88</v>
      </c>
      <c r="B44" s="10" t="s">
        <v>59</v>
      </c>
      <c r="C44" s="11">
        <v>500000</v>
      </c>
      <c r="D44" s="11">
        <v>990000</v>
      </c>
    </row>
    <row r="45" spans="1:4" s="9" customFormat="1">
      <c r="A45" s="2" t="s">
        <v>89</v>
      </c>
      <c r="B45" s="10" t="s">
        <v>54</v>
      </c>
      <c r="C45" s="11">
        <v>1500000</v>
      </c>
      <c r="D45" s="11">
        <v>4000000</v>
      </c>
    </row>
    <row r="46" spans="1:4" s="9" customFormat="1">
      <c r="A46" s="2" t="s">
        <v>90</v>
      </c>
      <c r="B46" s="10" t="s">
        <v>55</v>
      </c>
      <c r="C46" s="11">
        <v>500000</v>
      </c>
      <c r="D46" s="11">
        <v>990000</v>
      </c>
    </row>
    <row r="47" spans="1:4" s="9" customFormat="1">
      <c r="A47" s="2" t="s">
        <v>91</v>
      </c>
      <c r="B47" s="10" t="s">
        <v>57</v>
      </c>
      <c r="C47" s="11">
        <v>500000</v>
      </c>
      <c r="D47" s="11">
        <v>990000</v>
      </c>
    </row>
    <row r="48" spans="1:4" s="16" customFormat="1">
      <c r="A48" s="2" t="s">
        <v>92</v>
      </c>
      <c r="B48" s="10" t="s">
        <v>84</v>
      </c>
      <c r="C48" s="11">
        <v>7234005.5</v>
      </c>
      <c r="D48" s="11"/>
    </row>
    <row r="49" spans="1:8" s="13" customFormat="1">
      <c r="A49" s="2" t="s">
        <v>93</v>
      </c>
      <c r="B49" s="10" t="s">
        <v>68</v>
      </c>
      <c r="C49" s="11">
        <v>7000000</v>
      </c>
      <c r="D49" s="11">
        <v>3000000</v>
      </c>
    </row>
    <row r="50" spans="1:8" s="16" customFormat="1">
      <c r="A50" s="2" t="s">
        <v>94</v>
      </c>
      <c r="B50" s="10" t="s">
        <v>99</v>
      </c>
      <c r="C50" s="11"/>
      <c r="D50" s="11">
        <v>3000000</v>
      </c>
    </row>
    <row r="51" spans="1:8" s="16" customFormat="1">
      <c r="A51" s="2" t="s">
        <v>100</v>
      </c>
      <c r="B51" s="10" t="s">
        <v>101</v>
      </c>
      <c r="C51" s="11"/>
      <c r="D51" s="11">
        <v>1500000</v>
      </c>
    </row>
    <row r="52" spans="1:8" s="14" customFormat="1">
      <c r="A52" s="2" t="s">
        <v>94</v>
      </c>
      <c r="B52" s="10" t="s">
        <v>102</v>
      </c>
      <c r="C52" s="11"/>
      <c r="D52" s="11">
        <v>20000000</v>
      </c>
    </row>
    <row r="53" spans="1:8" ht="18.75">
      <c r="A53" s="2"/>
      <c r="B53" s="26" t="s">
        <v>24</v>
      </c>
      <c r="C53" s="27">
        <f>SUM(C5:C52)</f>
        <v>73294005.5</v>
      </c>
      <c r="D53" s="25">
        <f>SUM(D5:D52)</f>
        <v>90400000</v>
      </c>
    </row>
    <row r="54" spans="1:8">
      <c r="A54" s="17"/>
      <c r="B54" s="18"/>
      <c r="C54" s="19"/>
      <c r="D54" s="19"/>
      <c r="E54" s="12"/>
      <c r="F54" s="12"/>
      <c r="G54" s="12"/>
      <c r="H54" s="12"/>
    </row>
    <row r="55" spans="1:8" s="16" customFormat="1" ht="18.75" customHeight="1">
      <c r="A55" s="17"/>
      <c r="B55" s="24" t="s">
        <v>95</v>
      </c>
      <c r="C55" s="19"/>
      <c r="D55" s="19"/>
    </row>
    <row r="56" spans="1:8" s="16" customFormat="1">
      <c r="A56" s="31" t="s">
        <v>96</v>
      </c>
      <c r="B56" s="31"/>
      <c r="C56" s="31"/>
      <c r="D56" s="31"/>
    </row>
    <row r="57" spans="1:8" s="16" customFormat="1">
      <c r="A57" s="31"/>
      <c r="B57" s="31"/>
      <c r="C57" s="31"/>
      <c r="D57" s="31"/>
    </row>
    <row r="58" spans="1:8" ht="21" customHeight="1">
      <c r="A58" s="17"/>
      <c r="B58" s="24" t="s">
        <v>97</v>
      </c>
      <c r="C58" s="19"/>
      <c r="D58" s="19"/>
    </row>
    <row r="59" spans="1:8">
      <c r="A59" s="31" t="s">
        <v>73</v>
      </c>
      <c r="B59" s="31"/>
      <c r="C59" s="31"/>
      <c r="D59" s="31"/>
    </row>
    <row r="60" spans="1:8">
      <c r="A60" s="31"/>
      <c r="B60" s="31"/>
      <c r="C60" s="31"/>
      <c r="D60" s="31"/>
    </row>
    <row r="61" spans="1:8">
      <c r="A61" s="20"/>
      <c r="B61" s="20"/>
      <c r="C61" s="21"/>
      <c r="E61" s="15" t="s">
        <v>74</v>
      </c>
    </row>
    <row r="62" spans="1:8">
      <c r="A62" s="20"/>
      <c r="B62" s="20"/>
      <c r="C62" s="21"/>
    </row>
    <row r="64" spans="1:8" s="22" customFormat="1" ht="14.25">
      <c r="C64" s="23"/>
    </row>
  </sheetData>
  <mergeCells count="3">
    <mergeCell ref="A2:C2"/>
    <mergeCell ref="A59:D60"/>
    <mergeCell ref="A56:D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tabSelected="1" topLeftCell="A18" workbookViewId="0">
      <selection activeCell="I40" sqref="I40"/>
    </sheetView>
  </sheetViews>
  <sheetFormatPr defaultRowHeight="15"/>
  <cols>
    <col min="1" max="1" width="5.42578125" style="16" customWidth="1"/>
    <col min="2" max="2" width="59.5703125" style="16" customWidth="1"/>
    <col min="3" max="3" width="20.85546875" style="16" customWidth="1"/>
    <col min="4" max="16384" width="9.140625" style="16"/>
  </cols>
  <sheetData>
    <row r="2" spans="1:3" s="28" customFormat="1" ht="14.25">
      <c r="A2" s="30" t="s">
        <v>106</v>
      </c>
      <c r="B2" s="30"/>
      <c r="C2" s="30"/>
    </row>
    <row r="4" spans="1:3" ht="19.5" customHeight="1">
      <c r="A4" s="2" t="s">
        <v>107</v>
      </c>
      <c r="B4" s="29" t="s">
        <v>108</v>
      </c>
      <c r="C4" s="29" t="s">
        <v>136</v>
      </c>
    </row>
    <row r="5" spans="1:3">
      <c r="A5" s="2" t="s">
        <v>2</v>
      </c>
      <c r="B5" s="10" t="s">
        <v>109</v>
      </c>
      <c r="C5" s="11">
        <v>2990000</v>
      </c>
    </row>
    <row r="6" spans="1:3">
      <c r="A6" s="2" t="s">
        <v>3</v>
      </c>
      <c r="B6" s="10" t="s">
        <v>110</v>
      </c>
      <c r="C6" s="11">
        <v>2000000</v>
      </c>
    </row>
    <row r="7" spans="1:3">
      <c r="A7" s="2" t="s">
        <v>77</v>
      </c>
      <c r="B7" s="10" t="s">
        <v>111</v>
      </c>
      <c r="C7" s="11">
        <v>990000</v>
      </c>
    </row>
    <row r="8" spans="1:3">
      <c r="A8" s="2" t="s">
        <v>4</v>
      </c>
      <c r="B8" s="10" t="s">
        <v>112</v>
      </c>
      <c r="C8" s="11">
        <v>990000</v>
      </c>
    </row>
    <row r="9" spans="1:3">
      <c r="A9" s="2" t="s">
        <v>86</v>
      </c>
      <c r="B9" s="10" t="s">
        <v>113</v>
      </c>
      <c r="C9" s="11">
        <v>990000</v>
      </c>
    </row>
    <row r="10" spans="1:3">
      <c r="A10" s="2" t="s">
        <v>5</v>
      </c>
      <c r="B10" s="10" t="s">
        <v>114</v>
      </c>
      <c r="C10" s="11">
        <v>2000000</v>
      </c>
    </row>
    <row r="11" spans="1:3">
      <c r="A11" s="2" t="s">
        <v>6</v>
      </c>
      <c r="B11" s="10" t="s">
        <v>115</v>
      </c>
      <c r="C11" s="11">
        <v>990000</v>
      </c>
    </row>
    <row r="12" spans="1:3">
      <c r="A12" s="2" t="s">
        <v>7</v>
      </c>
      <c r="B12" s="10" t="s">
        <v>116</v>
      </c>
      <c r="C12" s="11">
        <v>3000000</v>
      </c>
    </row>
    <row r="13" spans="1:3">
      <c r="A13" s="2" t="s">
        <v>87</v>
      </c>
      <c r="B13" s="10" t="s">
        <v>117</v>
      </c>
      <c r="C13" s="11">
        <v>990000</v>
      </c>
    </row>
    <row r="14" spans="1:3">
      <c r="A14" s="2" t="s">
        <v>105</v>
      </c>
      <c r="B14" s="10" t="s">
        <v>118</v>
      </c>
      <c r="C14" s="11">
        <v>990000</v>
      </c>
    </row>
    <row r="15" spans="1:3">
      <c r="A15" s="2" t="s">
        <v>8</v>
      </c>
      <c r="B15" s="10" t="s">
        <v>137</v>
      </c>
      <c r="C15" s="11">
        <v>1980000</v>
      </c>
    </row>
    <row r="16" spans="1:3">
      <c r="A16" s="2" t="s">
        <v>9</v>
      </c>
      <c r="B16" s="10" t="s">
        <v>119</v>
      </c>
      <c r="C16" s="11">
        <v>990000</v>
      </c>
    </row>
    <row r="17" spans="1:3">
      <c r="A17" s="2" t="s">
        <v>10</v>
      </c>
      <c r="B17" s="10" t="s">
        <v>120</v>
      </c>
      <c r="C17" s="11">
        <v>200000</v>
      </c>
    </row>
    <row r="18" spans="1:3">
      <c r="A18" s="2" t="s">
        <v>60</v>
      </c>
      <c r="B18" s="10" t="s">
        <v>121</v>
      </c>
      <c r="C18" s="11">
        <v>900000</v>
      </c>
    </row>
    <row r="19" spans="1:3">
      <c r="A19" s="2" t="s">
        <v>11</v>
      </c>
      <c r="B19" s="10" t="s">
        <v>122</v>
      </c>
      <c r="C19" s="11">
        <v>220000</v>
      </c>
    </row>
    <row r="20" spans="1:3">
      <c r="A20" s="2" t="s">
        <v>12</v>
      </c>
      <c r="B20" s="10" t="s">
        <v>123</v>
      </c>
      <c r="C20" s="11">
        <v>990000</v>
      </c>
    </row>
    <row r="21" spans="1:3">
      <c r="A21" s="2" t="s">
        <v>14</v>
      </c>
      <c r="B21" s="10" t="s">
        <v>124</v>
      </c>
      <c r="C21" s="11">
        <v>400000</v>
      </c>
    </row>
    <row r="22" spans="1:3">
      <c r="A22" s="2" t="s">
        <v>16</v>
      </c>
      <c r="B22" s="10" t="s">
        <v>125</v>
      </c>
      <c r="C22" s="11">
        <v>350000</v>
      </c>
    </row>
    <row r="23" spans="1:3">
      <c r="A23" s="2" t="s">
        <v>17</v>
      </c>
      <c r="B23" s="10" t="s">
        <v>126</v>
      </c>
      <c r="C23" s="11">
        <v>60000</v>
      </c>
    </row>
    <row r="24" spans="1:3">
      <c r="A24" s="2" t="s">
        <v>18</v>
      </c>
      <c r="B24" s="10" t="s">
        <v>127</v>
      </c>
      <c r="C24" s="11">
        <v>300000</v>
      </c>
    </row>
    <row r="25" spans="1:3">
      <c r="A25" s="2" t="s">
        <v>19</v>
      </c>
      <c r="B25" s="10" t="s">
        <v>128</v>
      </c>
      <c r="C25" s="11">
        <v>4510000</v>
      </c>
    </row>
    <row r="26" spans="1:3">
      <c r="A26" s="2" t="s">
        <v>20</v>
      </c>
      <c r="B26" s="10" t="s">
        <v>129</v>
      </c>
      <c r="C26" s="11">
        <v>350000</v>
      </c>
    </row>
    <row r="27" spans="1:3">
      <c r="A27" s="2" t="s">
        <v>22</v>
      </c>
      <c r="B27" s="10" t="s">
        <v>130</v>
      </c>
      <c r="C27" s="11">
        <v>990000</v>
      </c>
    </row>
    <row r="28" spans="1:3">
      <c r="A28" s="2" t="s">
        <v>23</v>
      </c>
      <c r="B28" s="10" t="s">
        <v>131</v>
      </c>
      <c r="C28" s="11">
        <v>990000</v>
      </c>
    </row>
    <row r="29" spans="1:3">
      <c r="A29" s="2" t="s">
        <v>36</v>
      </c>
      <c r="B29" s="10" t="s">
        <v>132</v>
      </c>
      <c r="C29" s="11">
        <v>990000</v>
      </c>
    </row>
    <row r="30" spans="1:3">
      <c r="A30" s="2" t="s">
        <v>37</v>
      </c>
      <c r="B30" s="10" t="s">
        <v>138</v>
      </c>
      <c r="C30" s="11">
        <v>990000</v>
      </c>
    </row>
    <row r="31" spans="1:3">
      <c r="A31" s="2" t="s">
        <v>38</v>
      </c>
      <c r="B31" s="10" t="s">
        <v>133</v>
      </c>
      <c r="C31" s="11">
        <v>2000000</v>
      </c>
    </row>
    <row r="32" spans="1:3">
      <c r="A32" s="2" t="s">
        <v>61</v>
      </c>
      <c r="B32" s="10" t="s">
        <v>134</v>
      </c>
      <c r="C32" s="11">
        <v>12000000</v>
      </c>
    </row>
    <row r="33" spans="1:4">
      <c r="A33" s="2" t="s">
        <v>39</v>
      </c>
      <c r="B33" s="10" t="s">
        <v>139</v>
      </c>
      <c r="C33" s="32">
        <v>990000</v>
      </c>
    </row>
    <row r="34" spans="1:4" ht="18.75">
      <c r="A34" s="2"/>
      <c r="B34" s="26" t="s">
        <v>135</v>
      </c>
      <c r="C34" s="25">
        <f>SUM(C5:C33)</f>
        <v>46130000</v>
      </c>
    </row>
    <row r="35" spans="1:4">
      <c r="A35" s="17"/>
      <c r="B35" s="18"/>
      <c r="C35" s="19"/>
    </row>
    <row r="36" spans="1:4" ht="21" customHeight="1">
      <c r="A36" s="17"/>
      <c r="B36" s="24"/>
      <c r="C36" s="19"/>
    </row>
    <row r="37" spans="1:4">
      <c r="A37" s="31"/>
      <c r="B37" s="31"/>
      <c r="C37" s="31"/>
    </row>
    <row r="38" spans="1:4">
      <c r="A38" s="31"/>
      <c r="B38" s="31"/>
      <c r="C38" s="31"/>
    </row>
    <row r="39" spans="1:4">
      <c r="A39" s="20"/>
      <c r="B39" s="20"/>
      <c r="D39" s="16" t="s">
        <v>74</v>
      </c>
    </row>
    <row r="40" spans="1:4">
      <c r="A40" s="20"/>
      <c r="B40" s="20"/>
    </row>
    <row r="42" spans="1:4" s="28" customFormat="1" ht="14.25"/>
  </sheetData>
  <mergeCells count="2">
    <mergeCell ref="A37:C38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2021-03-09T06:42:01Z</dcterms:modified>
</cp:coreProperties>
</file>