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824" activeTab="6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2 наставак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a" sheetId="15" r:id="rId15"/>
    <sheet name="Прилог 10" sheetId="16" r:id="rId16"/>
    <sheet name="Прилог 11" sheetId="17" r:id="rId17"/>
    <sheet name="Прилог 12" sheetId="18" r:id="rId18"/>
    <sheet name="Прилог 13" sheetId="19" r:id="rId19"/>
    <sheet name="Прилог 14" sheetId="20" r:id="rId20"/>
    <sheet name="Прилог 15" sheetId="21" r:id="rId21"/>
    <sheet name="Sheet1" sheetId="22" r:id="rId22"/>
  </sheets>
  <definedNames>
    <definedName name="_xlfn.IFERROR" hidden="1">#NAME?</definedName>
    <definedName name="_xlnm.Print_Area" localSheetId="15">'Прилог 10'!$B$2:$L$43</definedName>
    <definedName name="_xlnm.Print_Area" localSheetId="16">'Прилог 11'!$B$2:$L$44</definedName>
    <definedName name="_xlnm.Print_Area" localSheetId="17">'Прилог 12'!$B$2:$Q$26</definedName>
    <definedName name="_xlnm.Print_Area" localSheetId="18">'Прилог 13'!$B$3:$J$44</definedName>
    <definedName name="_xlnm.Print_Area" localSheetId="19">'Прилог 14'!$B$3:$O$35</definedName>
    <definedName name="_xlnm.Print_Area" localSheetId="20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<sst xmlns="http://schemas.openxmlformats.org/spreadsheetml/2006/main" count="2588" uniqueCount="1363">
  <si>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</si>
  <si>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</si>
  <si>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</si>
  <si>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</si>
  <si>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</si>
  <si>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</si>
  <si>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</si>
  <si>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</si>
  <si>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</si>
  <si>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</si>
  <si>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</si>
  <si>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</si>
  <si>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</si>
  <si>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</si>
  <si>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</si>
  <si>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</si>
  <si>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</si>
  <si>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</si>
  <si>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</si>
  <si>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</si>
  <si>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</si>
  <si>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</si>
  <si>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</si>
  <si>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</si>
  <si>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</si>
  <si>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</si>
  <si>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</si>
  <si>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</si>
  <si>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</si>
  <si>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</si>
  <si>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</si>
  <si>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</si>
  <si>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</si>
  <si>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</si>
  <si>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</si>
  <si>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</si>
  <si>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</si>
  <si>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</si>
  <si>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</si>
  <si>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</si>
  <si>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</si>
  <si>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</si>
  <si>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</si>
  <si>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</si>
  <si>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</si>
  <si>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</si>
  <si>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</si>
  <si>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</si>
  <si>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</si>
  <si>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</si>
  <si>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</si>
  <si>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</si>
  <si>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</si>
  <si>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</si>
  <si>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</si>
  <si>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</si>
  <si>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</si>
  <si>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</si>
  <si>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</si>
  <si>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</si>
  <si>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</si>
  <si>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</si>
  <si>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</si>
  <si>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</si>
  <si>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</si>
  <si>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</si>
  <si>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</si>
  <si>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</si>
  <si>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</si>
  <si>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</si>
  <si>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</si>
  <si>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</si>
  <si>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</si>
  <si>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</si>
  <si>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</si>
  <si>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</si>
  <si>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</si>
  <si>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</si>
  <si>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</si>
  <si>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</si>
  <si>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</si>
  <si>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</si>
  <si>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</si>
  <si>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</si>
  <si>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</si>
  <si>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</si>
  <si>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</si>
  <si>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</si>
  <si>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</si>
  <si>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</si>
  <si>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</si>
  <si>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</si>
  <si>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</si>
  <si>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</si>
  <si>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</si>
  <si>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</si>
  <si>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</si>
  <si>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</si>
  <si>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</si>
  <si>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</si>
  <si>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</si>
  <si>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</si>
  <si>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</si>
  <si>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</si>
  <si>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</si>
  <si>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</si>
  <si>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</si>
  <si>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</si>
  <si>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</si>
  <si>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</si>
  <si>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</si>
  <si>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</si>
  <si>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</si>
  <si>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</si>
  <si>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</si>
  <si>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</si>
  <si>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</si>
  <si>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</si>
  <si>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</si>
  <si>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</si>
  <si>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</si>
  <si>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</si>
  <si>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</si>
  <si>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</si>
  <si>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</si>
  <si>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</si>
  <si>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</si>
  <si>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</si>
  <si>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</si>
  <si>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</si>
  <si>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</si>
  <si>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</si>
  <si>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</si>
  <si>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</si>
  <si>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</si>
  <si>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</si>
  <si>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</si>
  <si>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</si>
  <si>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</si>
  <si>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</si>
  <si>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</si>
  <si>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</si>
  <si>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</si>
  <si>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</si>
  <si>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</si>
  <si>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</si>
  <si>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</si>
  <si>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</si>
  <si>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</si>
  <si>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</si>
  <si>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</si>
  <si>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</si>
  <si>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</si>
  <si>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</si>
  <si>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</si>
  <si>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</si>
  <si>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</si>
  <si>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</si>
  <si>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</si>
  <si>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</si>
  <si>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</si>
  <si>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</si>
  <si>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</si>
  <si>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</si>
  <si>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</si>
  <si>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</si>
  <si>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</si>
  <si>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</si>
  <si>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</si>
  <si>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</si>
  <si>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</si>
  <si>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</si>
  <si>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</si>
  <si>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</si>
  <si>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</si>
  <si>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</si>
  <si>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</si>
  <si>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</si>
  <si>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</si>
  <si>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</si>
  <si>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</si>
  <si>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</si>
  <si>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</si>
  <si>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</si>
  <si>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</si>
  <si>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</si>
  <si>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</si>
  <si>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</si>
  <si>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</si>
  <si>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</si>
  <si>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</si>
  <si>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</si>
  <si>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</si>
  <si>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</si>
  <si>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</si>
  <si>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</si>
  <si>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</si>
  <si>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</si>
  <si>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</si>
  <si>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</si>
  <si>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</si>
  <si>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</si>
  <si>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</si>
  <si>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</si>
  <si>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</si>
  <si>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</si>
  <si>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</si>
  <si>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</si>
  <si>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</si>
  <si>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</si>
  <si>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</si>
  <si>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</si>
  <si>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</si>
  <si>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</si>
  <si>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</si>
  <si>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</si>
  <si>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</si>
  <si>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</si>
  <si>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</si>
  <si>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</si>
  <si>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</si>
  <si>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</si>
  <si>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</si>
  <si>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</si>
  <si>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</si>
  <si>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</si>
  <si>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</si>
  <si>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</si>
  <si>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</si>
  <si>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</si>
  <si>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</si>
  <si>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</si>
  <si>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</si>
  <si>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</si>
  <si>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</si>
  <si>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</si>
  <si>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</si>
  <si>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</si>
  <si>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</si>
  <si>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</si>
  <si>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</si>
  <si>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</si>
  <si>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</si>
  <si>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</si>
  <si>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</si>
  <si>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</si>
  <si>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</si>
  <si>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</si>
  <si>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</si>
  <si>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</si>
  <si>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</si>
  <si>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</si>
  <si>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</si>
  <si>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</si>
  <si>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</si>
  <si>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</si>
  <si>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</si>
  <si>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</si>
  <si>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</si>
  <si>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</si>
  <si>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</si>
  <si>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</si>
  <si>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</si>
  <si>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</si>
  <si>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</si>
  <si>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</si>
  <si>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</si>
  <si>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</si>
  <si>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</si>
  <si>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</si>
  <si>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</si>
  <si>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</si>
  <si>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</si>
  <si>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</si>
  <si>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</si>
  <si>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</si>
  <si>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</si>
  <si>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</si>
  <si>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</si>
  <si>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</si>
  <si>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</si>
  <si>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</si>
  <si>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</si>
  <si>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</si>
  <si>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</si>
  <si>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</si>
  <si>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</si>
  <si>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</si>
  <si>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</si>
  <si>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</si>
  <si>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</si>
  <si>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</si>
  <si>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</si>
  <si>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</si>
  <si>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</si>
  <si>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</si>
  <si>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</si>
  <si>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</si>
  <si>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</si>
  <si>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</si>
  <si>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</si>
  <si>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</si>
  <si>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</si>
  <si>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</si>
  <si>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</si>
  <si>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</si>
  <si>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</si>
  <si>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</si>
  <si>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</si>
  <si>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</si>
  <si>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</si>
  <si>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</si>
  <si>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</si>
  <si>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</si>
  <si>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</si>
  <si>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</si>
  <si>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</si>
  <si>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</si>
  <si>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</si>
  <si>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</si>
  <si>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</si>
  <si>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</si>
  <si>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</si>
  <si>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</si>
  <si>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</si>
  <si>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</si>
  <si>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</si>
  <si>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</si>
  <si>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</si>
  <si>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</si>
  <si>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</si>
  <si>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</si>
  <si>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</si>
  <si>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</si>
  <si>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</si>
  <si>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</si>
  <si>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</si>
  <si>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</si>
  <si>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</si>
  <si>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</si>
  <si>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</si>
  <si>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</si>
  <si>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</si>
  <si>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</si>
  <si>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</si>
  <si>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</si>
  <si>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</si>
  <si>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</si>
  <si>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</si>
  <si>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</si>
  <si>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</si>
  <si>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</si>
  <si>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</si>
  <si>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</si>
  <si>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</si>
  <si>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</si>
  <si>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</si>
  <si>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</si>
  <si>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</si>
  <si>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</si>
  <si>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</si>
  <si>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</si>
  <si>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</si>
  <si>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</si>
  <si>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</si>
  <si>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</si>
  <si>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</si>
  <si>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</si>
  <si>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</si>
  <si>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</si>
  <si>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</si>
  <si>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</si>
  <si>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</si>
  <si>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</si>
  <si>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</si>
  <si>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</si>
  <si>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</si>
  <si>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</si>
  <si>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</si>
  <si>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</si>
  <si>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</si>
  <si>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</si>
  <si>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</si>
  <si>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</si>
  <si>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</si>
  <si>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</si>
  <si>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</si>
  <si>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</si>
  <si>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</si>
  <si>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</si>
  <si>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</si>
  <si>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</si>
  <si>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</si>
  <si>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</si>
  <si>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</si>
  <si>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</si>
  <si>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</si>
  <si>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</si>
  <si>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</si>
  <si>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</si>
  <si>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</si>
  <si>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</si>
  <si>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</si>
  <si>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</si>
  <si>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</si>
  <si>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</si>
  <si>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</si>
  <si>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</si>
  <si>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</si>
  <si>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</si>
  <si>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</si>
  <si>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</si>
  <si>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</si>
  <si>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</si>
  <si>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</si>
  <si>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</si>
  <si>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</si>
  <si>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</si>
  <si>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</si>
  <si>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</si>
  <si>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</si>
  <si>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</si>
  <si>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</si>
  <si>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</si>
  <si>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</si>
  <si>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</si>
  <si>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</si>
  <si>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</si>
  <si>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</si>
  <si>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</si>
  <si>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</si>
  <si>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</si>
  <si>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</si>
  <si>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</si>
  <si>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</si>
  <si>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</si>
  <si>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</si>
  <si>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</si>
  <si>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</si>
  <si>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</si>
  <si>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</si>
  <si>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</si>
  <si>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</si>
  <si>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</si>
  <si>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</si>
  <si>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</si>
  <si>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</si>
  <si>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</si>
  <si>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</si>
  <si>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</si>
  <si>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</si>
  <si>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</si>
  <si>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</si>
  <si>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</si>
  <si>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</si>
  <si>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</si>
  <si>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</si>
  <si>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</si>
  <si>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</si>
  <si>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</si>
  <si>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</si>
  <si>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</si>
  <si>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</si>
  <si>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</si>
  <si>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</si>
  <si>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</si>
  <si>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</si>
  <si>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</si>
  <si>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</si>
  <si>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</si>
  <si>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</si>
  <si>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</si>
  <si>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</si>
  <si>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</si>
  <si>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</si>
  <si>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</si>
  <si>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</si>
  <si>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</si>
  <si>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</si>
  <si>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</si>
  <si>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</si>
  <si>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</si>
  <si>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</si>
  <si>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</si>
  <si>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</si>
  <si>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</si>
  <si>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</si>
  <si>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</si>
  <si>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</si>
  <si>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</si>
  <si>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</si>
  <si>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</si>
  <si>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</si>
  <si>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</si>
  <si>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</si>
  <si>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</si>
  <si>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</si>
  <si>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</si>
  <si>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</si>
  <si>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</si>
  <si>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</si>
  <si>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</si>
  <si>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</si>
  <si>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</si>
  <si>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</si>
  <si>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</si>
  <si>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</si>
  <si>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</si>
  <si>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</si>
  <si>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</si>
  <si>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</si>
  <si>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</si>
  <si>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</si>
  <si>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</si>
  <si>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</si>
  <si>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</si>
  <si>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</si>
  <si>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</si>
  <si>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</si>
  <si>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</si>
  <si>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</si>
  <si>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</si>
  <si>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</si>
  <si>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</si>
  <si>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</si>
  <si>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</si>
  <si>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</si>
  <si>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</si>
  <si>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</si>
  <si>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</si>
  <si>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</si>
  <si>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</si>
  <si>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</si>
  <si>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</si>
  <si>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</si>
  <si>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</si>
  <si>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</si>
  <si>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</si>
  <si>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</si>
  <si>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</si>
  <si>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</si>
  <si>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</si>
  <si>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</si>
  <si>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</si>
  <si>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</si>
  <si>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</si>
  <si>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</si>
  <si>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</si>
  <si>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</si>
  <si>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</si>
  <si>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</si>
  <si>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</si>
  <si>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</si>
  <si>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</si>
  <si>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</si>
  <si>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</si>
  <si>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</si>
  <si>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</si>
  <si>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</si>
  <si>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</si>
  <si>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</si>
  <si>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</si>
  <si>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</si>
  <si>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</si>
  <si>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</si>
  <si>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</si>
  <si>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</si>
  <si>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</si>
  <si>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</si>
  <si>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</si>
  <si>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</si>
  <si>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</si>
  <si>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</si>
  <si>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</si>
  <si>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</si>
  <si>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</si>
  <si>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</si>
  <si>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</si>
  <si>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</si>
  <si>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</si>
  <si>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</si>
  <si>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</si>
  <si>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</si>
  <si>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</si>
  <si>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</si>
  <si>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</si>
  <si>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</si>
  <si>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</si>
  <si>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</si>
  <si>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</si>
  <si>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</si>
  <si>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</si>
  <si>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</si>
  <si>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</si>
  <si>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</si>
  <si>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</si>
  <si>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</si>
  <si>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</si>
  <si>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</si>
  <si>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</si>
  <si>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</si>
  <si>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</si>
  <si>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</si>
  <si>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</si>
  <si>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</si>
  <si>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</si>
  <si>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</si>
  <si>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</si>
  <si>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</si>
  <si>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</si>
  <si>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</si>
  <si>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</si>
  <si>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</si>
  <si>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</si>
  <si>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</si>
  <si>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</si>
  <si>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</si>
  <si>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</si>
  <si>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</si>
  <si>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</si>
  <si>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</si>
  <si>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</si>
  <si>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</si>
  <si>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</si>
  <si>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</si>
  <si>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</si>
  <si>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</si>
  <si>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</si>
  <si>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</si>
  <si>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</si>
  <si>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</si>
  <si>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</si>
  <si>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</si>
  <si>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</si>
  <si>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</si>
  <si>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</si>
  <si>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</si>
  <si>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</si>
  <si>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</si>
  <si>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</si>
  <si>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</si>
  <si>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</si>
  <si>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</si>
  <si>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</si>
  <si>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</si>
  <si>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</si>
  <si>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</si>
  <si>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</si>
  <si>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</si>
  <si>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</si>
  <si>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</si>
  <si>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</si>
  <si>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</si>
  <si>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</si>
  <si>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</si>
  <si>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</si>
  <si>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</si>
  <si>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</si>
  <si>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</si>
  <si>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</si>
  <si>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</si>
  <si>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</si>
  <si>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</si>
  <si>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</si>
  <si>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</si>
  <si>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</si>
  <si>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</si>
  <si>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</si>
  <si>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</si>
  <si>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</si>
  <si>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</si>
  <si>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</si>
  <si>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</si>
  <si>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</si>
  <si>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</si>
  <si>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</si>
  <si>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</si>
  <si>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</si>
  <si>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</si>
  <si>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</si>
  <si>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</si>
  <si>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</si>
  <si>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</si>
  <si>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</si>
  <si>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</si>
  <si>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</si>
  <si>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</si>
  <si>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</si>
  <si>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</si>
  <si>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</si>
  <si>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</si>
  <si>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</si>
  <si>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</si>
  <si>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</si>
  <si>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</si>
  <si>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</si>
  <si>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</si>
  <si>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3а</t>
  </si>
  <si>
    <t>Прилог 3б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</si>
  <si>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</si>
  <si>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</si>
  <si>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</si>
  <si>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</si>
  <si>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</si>
  <si>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</si>
  <si>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</si>
  <si>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</si>
  <si>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</si>
  <si>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</si>
  <si>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</si>
  <si>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</si>
  <si>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</si>
  <si>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</si>
  <si>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</si>
  <si>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</si>
  <si>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</si>
  <si>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</si>
  <si>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</si>
  <si>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</si>
  <si>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</si>
  <si>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</si>
  <si>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</si>
  <si>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</si>
  <si>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</si>
  <si>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</si>
  <si>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</si>
  <si>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</si>
  <si>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</si>
  <si>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</si>
  <si>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31.12.2018.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</si>
  <si>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</si>
  <si>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</si>
  <si>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</si>
  <si>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</si>
  <si>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</si>
  <si>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 xml:space="preserve"> 2018. година</t>
  </si>
  <si>
    <t>2019. година</t>
  </si>
  <si>
    <t>Пренето</t>
  </si>
  <si>
    <t>Број на дан 31.12.2020.</t>
  </si>
  <si>
    <t>Број запослених 31.12.2020.</t>
  </si>
  <si>
    <t>Стање на дан 31.12.2020. године</t>
  </si>
  <si>
    <t>Број прималаца отпремнине</t>
  </si>
  <si>
    <t>29</t>
  </si>
  <si>
    <t>Стање кредитне задужености у оригиналној валути
на дан 31.12.2020. године</t>
  </si>
  <si>
    <t xml:space="preserve">ПЛАН ИНВЕСТИЦИЈА </t>
  </si>
  <si>
    <t>Назив инвестиције</t>
  </si>
  <si>
    <t>Укупно инвестиције</t>
  </si>
  <si>
    <t xml:space="preserve">План 2022. година                 </t>
  </si>
  <si>
    <t xml:space="preserve">План  </t>
  </si>
  <si>
    <t>Нето</t>
  </si>
  <si>
    <t>Реализовано</t>
  </si>
  <si>
    <t>2018. година реализација</t>
  </si>
  <si>
    <t>2018. година</t>
  </si>
  <si>
    <t>2020. година</t>
  </si>
  <si>
    <t>БИЛАНС СТАЊА  на дан 31.12.2020. године</t>
  </si>
  <si>
    <t>БИЛАНС УСПЕХА за период 01.01 - 31.12.2020. године</t>
  </si>
  <si>
    <t>Износ неутрошених средстава из ранијих година   (у односу на претходну)</t>
  </si>
  <si>
    <t>Реализовано (процена)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</si>
  <si>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</si>
  <si>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</si>
  <si>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</si>
  <si>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</si>
  <si>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</si>
  <si>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</si>
  <si>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</si>
  <si>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</si>
  <si>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</si>
  <si>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</si>
  <si>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</si>
  <si>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</si>
  <si>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</si>
  <si>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</si>
  <si>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</si>
  <si>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План
01.01-31.12.2020.</t>
  </si>
  <si>
    <t>Реализација (процена)
01.01-31.12.2020.</t>
  </si>
  <si>
    <t>2021. година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</si>
  <si>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</si>
  <si>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>2019. година реализација</t>
  </si>
  <si>
    <t>2020. година реализација (процена)</t>
  </si>
  <si>
    <t>План 2021. година</t>
  </si>
  <si>
    <t>Стање на дан 31.12.2020.</t>
  </si>
  <si>
    <t>План на дан 31.12.2021.</t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</si>
  <si>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се: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</si>
  <si>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се: (нето добит / капитал)*100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</si>
  <si>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 и капитала (укупна ставка из пасиве биланса стања) *100.</t>
    </r>
  </si>
  <si>
    <t>БИЛАНС СТАЊА  на дан 31.12.2021. године</t>
  </si>
  <si>
    <t>План 31.03.2021.</t>
  </si>
  <si>
    <t>План 30.06.2021.</t>
  </si>
  <si>
    <t>План 30.09.2021.</t>
  </si>
  <si>
    <t>План 31.12.2021.</t>
  </si>
  <si>
    <t>БИЛАНС УСПЕХА за период 01.01 - 31.12.2021. године</t>
  </si>
  <si>
    <t>План
01.01-31.03.2021.</t>
  </si>
  <si>
    <t>План
01.01-30.06.2021.</t>
  </si>
  <si>
    <t>План
01.01-30.09.2021.</t>
  </si>
  <si>
    <t>План 
01.01-31.12.2021.</t>
  </si>
  <si>
    <t>у периоду од 01.01. до 31.12.2021. године</t>
  </si>
  <si>
    <t>План 
01.01-31.03.2021.</t>
  </si>
  <si>
    <t>План 
01.01-30.09.2021.</t>
  </si>
  <si>
    <t xml:space="preserve"> 01.01-31.12.2020. године</t>
  </si>
  <si>
    <t>План за период 01.01-31.12.2021. године</t>
  </si>
  <si>
    <t xml:space="preserve">План 
01.01-31.12.2020. </t>
  </si>
  <si>
    <t xml:space="preserve">Реализација (процена) 
01.01-31.12.2020. </t>
  </si>
  <si>
    <t>Број запослених по секторима / организационим јединицама на дан 31.12.2020. године</t>
  </si>
  <si>
    <t>Број на дан 31.12.2021.</t>
  </si>
  <si>
    <t>Број запослених 31.12.2021.</t>
  </si>
  <si>
    <t>Одлив кадрова у периоду 
01.01.-31.03.2021.</t>
  </si>
  <si>
    <t>Пријем кадрова у периоду 
01.01.-31.03.2021.</t>
  </si>
  <si>
    <t>Стање на дан 31.03.2021. године</t>
  </si>
  <si>
    <t>Одлив кадрова у периоду 
01.04.-30.06.2021.</t>
  </si>
  <si>
    <t>Пријем кадрова у периоду 
01.04.-30.06.2021.</t>
  </si>
  <si>
    <t>Стање на дан 30.06.2021. године</t>
  </si>
  <si>
    <t>Одлив кадрова у периоду 
01.07.-30.09.2021.</t>
  </si>
  <si>
    <t>Пријем кадрова у периоду 
01.07.-30.09.2021.</t>
  </si>
  <si>
    <t>Стање на дан 30.09.2021. године</t>
  </si>
  <si>
    <t>Одлив кадрова у периоду 
01.10.-31.12.2021.</t>
  </si>
  <si>
    <t>Пријем кадрова у периоду 
01.10.-31.12.2021.</t>
  </si>
  <si>
    <t>Стање на дан 31.12.2021. године</t>
  </si>
  <si>
    <t>Исплаћена маса за зараде, број запослених и просечна зарада по месецима за 2020. годину*- Бруто 1</t>
  </si>
  <si>
    <t>** старозапослени у 2020. години су они запослени који су били у радном односу у децембру 2019. године</t>
  </si>
  <si>
    <t xml:space="preserve">Планирана маса за зараде, број запослених и просечна зарада по месецима за 2021. годину - Бруто 1 </t>
  </si>
  <si>
    <t>*старозапослени у 2021. години су они запослени који су били у радном односу у предузећу у децембру 2020.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</si>
  <si>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</si>
  <si>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Исплаћена у 2020. години</t>
  </si>
  <si>
    <t>Планирана у 2021. години</t>
  </si>
  <si>
    <t>Надзорни одбор / Скупштина - реализација 2020. година</t>
  </si>
  <si>
    <t>Надзорни одбор / Скупштина - план 2021. година</t>
  </si>
  <si>
    <t>Комисија за ревизију - реализација 2020. година</t>
  </si>
  <si>
    <t>Комисија за ревизију - план 2021. година</t>
  </si>
  <si>
    <t>Стање кредитне задужености у динарима
на дан 31.12.2020.
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</si>
  <si>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</si>
  <si>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</si>
  <si>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</si>
  <si>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 xml:space="preserve">План 2023. година                 </t>
  </si>
  <si>
    <t>Реализовано закључно са 31.12.2020. године</t>
  </si>
  <si>
    <t>Прилог 9a</t>
  </si>
  <si>
    <t>План на дан 31.12.2020.</t>
  </si>
  <si>
    <t>Реализација (процена) на дан 31.12.2020.</t>
  </si>
  <si>
    <t>Исплата по месецима  2020.</t>
  </si>
  <si>
    <t>План по месецима  2021.</t>
  </si>
  <si>
    <t xml:space="preserve">** позиције од 5 до 29 које се исказују у новчаним јединицама приказати у бруто износу </t>
  </si>
  <si>
    <t>Investicije po spisku u prilogu</t>
  </si>
  <si>
    <t>1.950.00</t>
  </si>
  <si>
    <t xml:space="preserve">Управа </t>
  </si>
  <si>
    <t>Погон и маш.одржавање</t>
  </si>
  <si>
    <t>30+3</t>
  </si>
  <si>
    <t>Електро-одржавање</t>
  </si>
  <si>
    <t>Топлификација</t>
  </si>
  <si>
    <t>61+6</t>
  </si>
  <si>
    <t>Техничка припрема</t>
  </si>
  <si>
    <t>Сектор економ.послова</t>
  </si>
  <si>
    <t>Сек.правних и кадр.посл.</t>
  </si>
  <si>
    <t>124+9</t>
  </si>
  <si>
    <t>старосна пензија</t>
  </si>
  <si>
    <t>попуњавање упражњених радних места</t>
  </si>
  <si>
    <t>122+9</t>
  </si>
  <si>
    <t>Прилог 13</t>
  </si>
  <si>
    <t>ПЛАНИРАНА ФИНАНСИЈСКА СРЕДСТВА ЗА НАБАВКУ ДОБАРА,  РАДОВА  И  УСЛУГА</t>
  </si>
  <si>
    <t>Реализација (процена)                               у 2020. години *</t>
  </si>
  <si>
    <t>План за                   01.01.-31.03.2021.</t>
  </si>
  <si>
    <t>План за                   01.01.-30.06.2021.</t>
  </si>
  <si>
    <t>План за                   01.01.-30.09.2021.</t>
  </si>
  <si>
    <t>План за             01.01.-31.12.2021.</t>
  </si>
  <si>
    <t xml:space="preserve">Електрична енергија </t>
  </si>
  <si>
    <t xml:space="preserve">Резервни делови и материјал </t>
  </si>
  <si>
    <t xml:space="preserve">Специфична опрема, делови по цртежу </t>
  </si>
  <si>
    <t xml:space="preserve">Гориво за возила </t>
  </si>
  <si>
    <t xml:space="preserve">Индустријски гасови </t>
  </si>
  <si>
    <t xml:space="preserve">Заптивни елементи за плочасте измењиваче </t>
  </si>
  <si>
    <t xml:space="preserve">Хемијски производи </t>
  </si>
  <si>
    <t>Арматура</t>
  </si>
  <si>
    <t>Резервни делови и материјал за одржавање возила</t>
  </si>
  <si>
    <t>Регистри за бојлере</t>
  </si>
  <si>
    <t>11.</t>
  </si>
  <si>
    <t>Циркулационе пумпе са фреквентним регулатором</t>
  </si>
  <si>
    <t>12.</t>
  </si>
  <si>
    <t>Секачица за асфалт</t>
  </si>
  <si>
    <t>13.</t>
  </si>
  <si>
    <t>Радна одећа, обућа и заштитна опрема</t>
  </si>
  <si>
    <t>14.</t>
  </si>
  <si>
    <t>Електро опрема</t>
  </si>
  <si>
    <t>15.</t>
  </si>
  <si>
    <t>ДЕК, ДЕМ и индустријска вода</t>
  </si>
  <si>
    <t>16.</t>
  </si>
  <si>
    <t>Угаљ за грејну сезону 2019/2020</t>
  </si>
  <si>
    <t>17.</t>
  </si>
  <si>
    <t xml:space="preserve">Канцеларијски материјал </t>
  </si>
  <si>
    <t>18.</t>
  </si>
  <si>
    <t xml:space="preserve">Пијаћа вода </t>
  </si>
  <si>
    <t>19.</t>
  </si>
  <si>
    <t xml:space="preserve">Муљне (потапајуће) пумпе </t>
  </si>
  <si>
    <t>20.</t>
  </si>
  <si>
    <t xml:space="preserve">Агрегат за производњу струје </t>
  </si>
  <si>
    <t>21.</t>
  </si>
  <si>
    <t xml:space="preserve">Апарат за заваривање </t>
  </si>
  <si>
    <t>22.</t>
  </si>
  <si>
    <t>Материјал за одржавање чистоће</t>
  </si>
  <si>
    <t>23.</t>
  </si>
  <si>
    <t>Стручна литература</t>
  </si>
  <si>
    <t>24.</t>
  </si>
  <si>
    <t xml:space="preserve">Рачунарска опрема </t>
  </si>
  <si>
    <t>25.</t>
  </si>
  <si>
    <t xml:space="preserve">Грађевински материјал </t>
  </si>
  <si>
    <t>26.</t>
  </si>
  <si>
    <t>Санитетски материјал и дезинфекциона средства</t>
  </si>
  <si>
    <t>27.</t>
  </si>
  <si>
    <t>Ватрогасна опрема</t>
  </si>
  <si>
    <t>28.</t>
  </si>
  <si>
    <t>Вибро сито</t>
  </si>
  <si>
    <t>29.</t>
  </si>
  <si>
    <t>Изолациони материјал</t>
  </si>
  <si>
    <t>30.</t>
  </si>
  <si>
    <t>Табачица за набијање земље</t>
  </si>
  <si>
    <t>31.</t>
  </si>
  <si>
    <t>Нарезнице</t>
  </si>
  <si>
    <t>32.</t>
  </si>
  <si>
    <t>Батеријски улошци</t>
  </si>
  <si>
    <t>33.</t>
  </si>
  <si>
    <t>ПВЦ прозори</t>
  </si>
  <si>
    <t>34.</t>
  </si>
  <si>
    <t>Опрема за компактне подтанице</t>
  </si>
  <si>
    <t>35.</t>
  </si>
  <si>
    <t>Лептирасти затварачи (клапне)</t>
  </si>
  <si>
    <t>36.</t>
  </si>
  <si>
    <t>Радно коло са осовином</t>
  </si>
  <si>
    <t>37.</t>
  </si>
  <si>
    <t>Возило</t>
  </si>
  <si>
    <t xml:space="preserve">38. </t>
  </si>
  <si>
    <t>Софтвер за праћење пословања</t>
  </si>
  <si>
    <t>39.</t>
  </si>
  <si>
    <t>Цеви</t>
  </si>
  <si>
    <t>40.</t>
  </si>
  <si>
    <t>Ватростални бетон и цигле</t>
  </si>
  <si>
    <t>41.</t>
  </si>
  <si>
    <t>Апарат за брушење вентила са прикљ.</t>
  </si>
  <si>
    <t>42.</t>
  </si>
  <si>
    <t>Булдожер</t>
  </si>
  <si>
    <t>43.</t>
  </si>
  <si>
    <t>Рачна (чегртаљка) са прикључцима</t>
  </si>
  <si>
    <t>44.</t>
  </si>
  <si>
    <t>Брусилице и бушилице</t>
  </si>
  <si>
    <t>45.</t>
  </si>
  <si>
    <t>Скела</t>
  </si>
  <si>
    <t>46.</t>
  </si>
  <si>
    <t>Браварски алат и тирфор</t>
  </si>
  <si>
    <t>47.</t>
  </si>
  <si>
    <t>Чланци за котао "Вулкансупер"</t>
  </si>
  <si>
    <t>48.</t>
  </si>
  <si>
    <t>Електроизолационе простирке</t>
  </si>
  <si>
    <t>49.</t>
  </si>
  <si>
    <t>Регистар измењивача топлоте 58MW</t>
  </si>
  <si>
    <t xml:space="preserve">Услуге физичко-техничког обезбеђења </t>
  </si>
  <si>
    <t>Сервисирање циркулационих, КСБ, Стратос и осталих пумпи за воду</t>
  </si>
  <si>
    <t xml:space="preserve">Репарација арматуре </t>
  </si>
  <si>
    <t>Сервисирање и премотавање ВН И НН електро мотора</t>
  </si>
  <si>
    <t>Пескарење, санација оштећења и баланс.</t>
  </si>
  <si>
    <t>Сервис и ремонт ВН трансформатора 1000 Va, 5,25 kV</t>
  </si>
  <si>
    <t>ПТТ услуге</t>
  </si>
  <si>
    <t xml:space="preserve">Мобилна телефонија </t>
  </si>
  <si>
    <t>Фиксна телефонија и АДСЛ</t>
  </si>
  <si>
    <t xml:space="preserve">Мерење и испитивање </t>
  </si>
  <si>
    <t>Баждарење инструмената и уређаја</t>
  </si>
  <si>
    <t>Санација столарије на подстаницама</t>
  </si>
  <si>
    <t xml:space="preserve">Огласи </t>
  </si>
  <si>
    <t>Осигурање радника</t>
  </si>
  <si>
    <t>Ревизија завршног рачуна</t>
  </si>
  <si>
    <t>Одржавање возила</t>
  </si>
  <si>
    <t>Интегрисана дозвола-план заштите од удеса</t>
  </si>
  <si>
    <t>Лабораторијске услуге</t>
  </si>
  <si>
    <t xml:space="preserve">Здравствена заштита </t>
  </si>
  <si>
    <t>Регистрација возила</t>
  </si>
  <si>
    <t>Сервисирање вентила сигурности</t>
  </si>
  <si>
    <t>Демонтажа, санација и монтажа погонског дела котла ВК 1 са нивелацијом клизних стаза</t>
  </si>
  <si>
    <t>Изношење смећа</t>
  </si>
  <si>
    <t>Услуга ресторана, хотела и трговина на мало</t>
  </si>
  <si>
    <t>Услуге ваге</t>
  </si>
  <si>
    <t>Услуге дизалице, виљушкара и камиона са нисконосећом платформом</t>
  </si>
  <si>
    <t>Инспекцијски преглед опреме која подлеже прегледима</t>
  </si>
  <si>
    <t>Баждарење калориметара и водомера (за топлу и хладну воду)</t>
  </si>
  <si>
    <t>Занатске услуге</t>
  </si>
  <si>
    <t>Сервисирање и пуњење ПП апарата</t>
  </si>
  <si>
    <t>Геодетске услуге</t>
  </si>
  <si>
    <t>Услуге надлежне електродистрибуције</t>
  </si>
  <si>
    <t>Услуге кабломонтера</t>
  </si>
  <si>
    <t>Услуге одржавања пословног простора</t>
  </si>
  <si>
    <t>Израда гумица еластичне спојнице</t>
  </si>
  <si>
    <t>Лиценце за инжењере</t>
  </si>
  <si>
    <t>Услуге штампарија</t>
  </si>
  <si>
    <t xml:space="preserve">Ископ на топловоду </t>
  </si>
  <si>
    <t>Испитивање емисије гасова</t>
  </si>
  <si>
    <t>Акт о процени ризика</t>
  </si>
  <si>
    <t>Обрада завршних роштиљки (росница)</t>
  </si>
  <si>
    <t>Закуп боца за индустријске гасове</t>
  </si>
  <si>
    <t>Стручно усавршавање</t>
  </si>
  <si>
    <t>Ремонт роторског упуштача</t>
  </si>
  <si>
    <t>План заштите од пожара и спасавања у ванредним ситуацијама</t>
  </si>
  <si>
    <t>47</t>
  </si>
  <si>
    <t>Адвокатске услуге</t>
  </si>
  <si>
    <t xml:space="preserve">Обука запослених из области заштите </t>
  </si>
  <si>
    <t>Пројекат за хидрантску мрежу</t>
  </si>
  <si>
    <t>50.</t>
  </si>
  <si>
    <t>Осветљење димњака у Топлани</t>
  </si>
  <si>
    <t>51.</t>
  </si>
  <si>
    <t>Унутрашњи транспорт</t>
  </si>
  <si>
    <t>52.</t>
  </si>
  <si>
    <t>Замена цеви на котлу ВК2</t>
  </si>
  <si>
    <t>53.</t>
  </si>
  <si>
    <t>Репарација одшљакивача</t>
  </si>
  <si>
    <t>54.</t>
  </si>
  <si>
    <t>Израда техничке документације</t>
  </si>
  <si>
    <t>55.</t>
  </si>
  <si>
    <t>Процена основних средстава</t>
  </si>
  <si>
    <t>Санација димњака у  Б. Пољу и Топлани</t>
  </si>
  <si>
    <t>Шамотирање чеоног озида котла ВК1</t>
  </si>
  <si>
    <t>Санација крова на управној згради</t>
  </si>
  <si>
    <t>49.750.000</t>
  </si>
  <si>
    <t>60.000.000</t>
  </si>
  <si>
    <t>25.000.000</t>
  </si>
  <si>
    <t>дин</t>
  </si>
  <si>
    <t>не</t>
  </si>
  <si>
    <t>31.01.2021.</t>
  </si>
  <si>
    <t>30.09.2020.</t>
  </si>
  <si>
    <t>180.000.000</t>
  </si>
  <si>
    <t>2.000.000</t>
  </si>
  <si>
    <t>АИК банка</t>
  </si>
  <si>
    <t>46.130..000</t>
  </si>
  <si>
    <t>5.300.000</t>
  </si>
  <si>
    <t>32.530.000</t>
  </si>
  <si>
    <t>46.130.000</t>
  </si>
  <si>
    <t>38</t>
  </si>
  <si>
    <t>852.450</t>
  </si>
  <si>
    <t>796.383</t>
  </si>
  <si>
    <t>283.780</t>
  </si>
  <si>
    <t>283.796</t>
  </si>
  <si>
    <t>512.587</t>
  </si>
  <si>
    <t>43</t>
  </si>
  <si>
    <t>1.088.007</t>
  </si>
  <si>
    <t>851.425</t>
  </si>
  <si>
    <t>156.927</t>
  </si>
  <si>
    <t>111.039</t>
  </si>
  <si>
    <t>155.797</t>
  </si>
  <si>
    <t>106.155</t>
  </si>
  <si>
    <t>1.220</t>
  </si>
  <si>
    <t>4.885</t>
  </si>
  <si>
    <t>680.370</t>
  </si>
  <si>
    <t>553.076</t>
  </si>
  <si>
    <t>119.900</t>
  </si>
  <si>
    <t>127.217</t>
  </si>
  <si>
    <t>1.030</t>
  </si>
  <si>
    <t>1.613</t>
  </si>
  <si>
    <t>4.590</t>
  </si>
  <si>
    <t>1.639</t>
  </si>
  <si>
    <t>125.190</t>
  </si>
  <si>
    <t>56.841</t>
  </si>
  <si>
    <t>1.940.520</t>
  </si>
  <si>
    <t>1.647.898</t>
  </si>
  <si>
    <t>164.850</t>
  </si>
  <si>
    <t>513.351</t>
  </si>
  <si>
    <t>394.963</t>
  </si>
  <si>
    <t>355.596</t>
  </si>
  <si>
    <t>283</t>
  </si>
  <si>
    <t>41</t>
  </si>
  <si>
    <t>383</t>
  </si>
  <si>
    <t>1.258.723</t>
  </si>
  <si>
    <t>1.484.853</t>
  </si>
  <si>
    <t>18.468</t>
  </si>
  <si>
    <t>18.940</t>
  </si>
  <si>
    <t>10.615</t>
  </si>
  <si>
    <t>11.087</t>
  </si>
  <si>
    <t>7.853</t>
  </si>
  <si>
    <t>0</t>
  </si>
  <si>
    <t>7.368</t>
  </si>
  <si>
    <t>2.264.810</t>
  </si>
  <si>
    <t>2.237.455</t>
  </si>
  <si>
    <t>1.438</t>
  </si>
  <si>
    <t>1.276</t>
  </si>
  <si>
    <t>1.974.879</t>
  </si>
  <si>
    <t>1.925.478</t>
  </si>
  <si>
    <t>1.971.229</t>
  </si>
  <si>
    <t>1.925.374</t>
  </si>
  <si>
    <t>3.650</t>
  </si>
  <si>
    <t>104</t>
  </si>
  <si>
    <t>13.450</t>
  </si>
  <si>
    <t>19.545</t>
  </si>
  <si>
    <t>298</t>
  </si>
  <si>
    <t>524</t>
  </si>
  <si>
    <t>274.745</t>
  </si>
  <si>
    <t>290.632</t>
  </si>
  <si>
    <t>350.126</t>
  </si>
  <si>
    <t>615.865</t>
  </si>
  <si>
    <t>982.100</t>
  </si>
  <si>
    <t>953.800</t>
  </si>
  <si>
    <t>900.100</t>
  </si>
  <si>
    <t>878.800</t>
  </si>
  <si>
    <t>82.000</t>
  </si>
  <si>
    <t>75.000</t>
  </si>
  <si>
    <t>1.015.231</t>
  </si>
  <si>
    <t>954.070</t>
  </si>
  <si>
    <t>605.000</t>
  </si>
  <si>
    <t>579.436</t>
  </si>
  <si>
    <t>109.000</t>
  </si>
  <si>
    <t>108.800</t>
  </si>
  <si>
    <t>177.467</t>
  </si>
  <si>
    <t>169.725</t>
  </si>
  <si>
    <t>16.264</t>
  </si>
  <si>
    <t>13.824</t>
  </si>
  <si>
    <t>75.500</t>
  </si>
  <si>
    <t>48.450</t>
  </si>
  <si>
    <t>32.000</t>
  </si>
  <si>
    <t>33.835</t>
  </si>
  <si>
    <t>33.131</t>
  </si>
  <si>
    <t>270</t>
  </si>
  <si>
    <t>7.600</t>
  </si>
  <si>
    <t>6.400</t>
  </si>
  <si>
    <t>100</t>
  </si>
  <si>
    <t>200</t>
  </si>
  <si>
    <t>7.500</t>
  </si>
  <si>
    <t>6.200</t>
  </si>
  <si>
    <t>3.786</t>
  </si>
  <si>
    <t>33.598</t>
  </si>
  <si>
    <t>3.814</t>
  </si>
  <si>
    <t>27.198</t>
  </si>
  <si>
    <t>45.000</t>
  </si>
  <si>
    <t>37.500</t>
  </si>
  <si>
    <t>15.400</t>
  </si>
  <si>
    <t>11.300</t>
  </si>
  <si>
    <t>1.298</t>
  </si>
  <si>
    <t>1.339</t>
  </si>
  <si>
    <t>1.139.700</t>
  </si>
  <si>
    <t>1.026.985</t>
  </si>
  <si>
    <t>992.000</t>
  </si>
  <si>
    <t>896.267</t>
  </si>
  <si>
    <t>140.200</t>
  </si>
  <si>
    <t>124.518</t>
  </si>
  <si>
    <t>887.246</t>
  </si>
  <si>
    <t>832.974</t>
  </si>
  <si>
    <t>705.993</t>
  </si>
  <si>
    <t>653.494</t>
  </si>
  <si>
    <t>9.755</t>
  </si>
  <si>
    <t>252.454</t>
  </si>
  <si>
    <t>195.089</t>
  </si>
  <si>
    <t>73.294</t>
  </si>
  <si>
    <t>12.591</t>
  </si>
  <si>
    <t>182.307</t>
  </si>
  <si>
    <t>182.498</t>
  </si>
  <si>
    <t>1.142.847</t>
  </si>
  <si>
    <t>1.028.063</t>
  </si>
  <si>
    <t>3.147</t>
  </si>
  <si>
    <t>1.078</t>
  </si>
  <si>
    <t>7.737</t>
  </si>
  <si>
    <t>2.717</t>
  </si>
  <si>
    <t>1.822.580</t>
  </si>
  <si>
    <t>1.854.826</t>
  </si>
  <si>
    <t>1.877.604</t>
  </si>
  <si>
    <t>962.340</t>
  </si>
  <si>
    <t>945.450</t>
  </si>
  <si>
    <t>986.989</t>
  </si>
  <si>
    <t>975.235</t>
  </si>
  <si>
    <t>934.860</t>
  </si>
  <si>
    <t>31</t>
  </si>
  <si>
    <t>91</t>
  </si>
  <si>
    <t>-132.709</t>
  </si>
  <si>
    <t>52.670</t>
  </si>
  <si>
    <t>51.195</t>
  </si>
  <si>
    <t>56.625</t>
  </si>
  <si>
    <t>55.590</t>
  </si>
  <si>
    <t>37.655</t>
  </si>
  <si>
    <t>46.130</t>
  </si>
  <si>
    <t>48.223</t>
  </si>
  <si>
    <t>28.470</t>
  </si>
  <si>
    <t>1.083.492</t>
  </si>
  <si>
    <t>1.048.589</t>
  </si>
  <si>
    <t>4,34%</t>
  </si>
  <si>
    <t>4,32%</t>
  </si>
  <si>
    <t>4,45%</t>
  </si>
  <si>
    <t>4,85%</t>
  </si>
  <si>
    <t>43,67%</t>
  </si>
  <si>
    <t>46,28%</t>
  </si>
  <si>
    <t>38,05%</t>
  </si>
  <si>
    <t>43,05%</t>
  </si>
  <si>
    <t>19,44%</t>
  </si>
  <si>
    <t>19,65%</t>
  </si>
  <si>
    <t>17,79%</t>
  </si>
  <si>
    <t>19,59%</t>
  </si>
  <si>
    <t>125.000</t>
  </si>
  <si>
    <t>120.000</t>
  </si>
  <si>
    <t>60.000</t>
  </si>
  <si>
    <t>25.000</t>
  </si>
  <si>
    <t>49.750</t>
  </si>
  <si>
    <t>813.750</t>
  </si>
  <si>
    <t>794.906</t>
  </si>
  <si>
    <t>42</t>
  </si>
  <si>
    <t>34</t>
  </si>
  <si>
    <t>30</t>
  </si>
  <si>
    <t>35</t>
  </si>
  <si>
    <t>32</t>
  </si>
  <si>
    <t>832.513</t>
  </si>
  <si>
    <t>823.093</t>
  </si>
  <si>
    <t>813.673</t>
  </si>
  <si>
    <t>794.833</t>
  </si>
  <si>
    <t>319.926</t>
  </si>
  <si>
    <t>503.167</t>
  </si>
  <si>
    <t>493.747</t>
  </si>
  <si>
    <t>474.907</t>
  </si>
  <si>
    <t>951.000</t>
  </si>
  <si>
    <t>944.000</t>
  </si>
  <si>
    <t>968.750</t>
  </si>
  <si>
    <t>1.059.920</t>
  </si>
  <si>
    <t>96.800</t>
  </si>
  <si>
    <t>48.800</t>
  </si>
  <si>
    <t>110.900</t>
  </si>
  <si>
    <t>151.820</t>
  </si>
  <si>
    <t>95.800</t>
  </si>
  <si>
    <t>48.300</t>
  </si>
  <si>
    <t>109.900</t>
  </si>
  <si>
    <t>150.320</t>
  </si>
  <si>
    <t>1.000</t>
  </si>
  <si>
    <t>500</t>
  </si>
  <si>
    <t>1000</t>
  </si>
  <si>
    <t>1.500</t>
  </si>
  <si>
    <t>637.500</t>
  </si>
  <si>
    <t>685.200</t>
  </si>
  <si>
    <t>628.500</t>
  </si>
  <si>
    <t>670.000</t>
  </si>
  <si>
    <t>108.000</t>
  </si>
  <si>
    <t>1.600</t>
  </si>
  <si>
    <t>2.100</t>
  </si>
  <si>
    <t>2.900</t>
  </si>
  <si>
    <t>1.750</t>
  </si>
  <si>
    <t>3.500</t>
  </si>
  <si>
    <t>105.000</t>
  </si>
  <si>
    <t>97.500</t>
  </si>
  <si>
    <t>118.000</t>
  </si>
  <si>
    <t>1.783.598</t>
  </si>
  <si>
    <t>1.767.174</t>
  </si>
  <si>
    <t>1.782.500</t>
  </si>
  <si>
    <t>1.200</t>
  </si>
  <si>
    <t>19.300</t>
  </si>
  <si>
    <t>11.500</t>
  </si>
  <si>
    <t>7.800</t>
  </si>
  <si>
    <t>2.390.924</t>
  </si>
  <si>
    <t>2.374.492</t>
  </si>
  <si>
    <t>2.389.803</t>
  </si>
  <si>
    <t>2.462.149</t>
  </si>
  <si>
    <t>1.250</t>
  </si>
  <si>
    <t>2.078.999</t>
  </si>
  <si>
    <t>2.062.567</t>
  </si>
  <si>
    <t>2.077.878</t>
  </si>
  <si>
    <t>2.150.224</t>
  </si>
  <si>
    <t>2.078.894</t>
  </si>
  <si>
    <t>2.062.462</t>
  </si>
  <si>
    <t>2.077.773</t>
  </si>
  <si>
    <t>2.150.119</t>
  </si>
  <si>
    <t>105</t>
  </si>
  <si>
    <t>19.500</t>
  </si>
  <si>
    <t>525</t>
  </si>
  <si>
    <t>290.650</t>
  </si>
  <si>
    <t>615.894</t>
  </si>
  <si>
    <t>615.886</t>
  </si>
  <si>
    <t>615.871</t>
  </si>
  <si>
    <t>615.891</t>
  </si>
  <si>
    <t>40.000</t>
  </si>
  <si>
    <t>252.480</t>
  </si>
  <si>
    <t>335.000</t>
  </si>
  <si>
    <t>579.100</t>
  </si>
  <si>
    <t>42.000</t>
  </si>
  <si>
    <t>55.000</t>
  </si>
  <si>
    <t>47.550</t>
  </si>
  <si>
    <t>90.905</t>
  </si>
  <si>
    <t>131.510</t>
  </si>
  <si>
    <t>181.935</t>
  </si>
  <si>
    <t>4.500</t>
  </si>
  <si>
    <t>10.500</t>
  </si>
  <si>
    <t>15.800</t>
  </si>
  <si>
    <t>20.410</t>
  </si>
  <si>
    <t>15.700</t>
  </si>
  <si>
    <t>36.100</t>
  </si>
  <si>
    <t>7.063</t>
  </si>
  <si>
    <t>14.430</t>
  </si>
  <si>
    <t>24.840</t>
  </si>
  <si>
    <t>34.525</t>
  </si>
  <si>
    <t>1.775</t>
  </si>
  <si>
    <t>3.550</t>
  </si>
  <si>
    <t>5.325</t>
  </si>
  <si>
    <t>7.100</t>
  </si>
  <si>
    <t>2.500</t>
  </si>
  <si>
    <t>3.750</t>
  </si>
  <si>
    <t>5.000</t>
  </si>
  <si>
    <t>5.250</t>
  </si>
  <si>
    <t>7.000</t>
  </si>
  <si>
    <t>1.050</t>
  </si>
  <si>
    <t>1.575</t>
  </si>
  <si>
    <t>9.100</t>
  </si>
  <si>
    <t>18.700</t>
  </si>
  <si>
    <t>31.250</t>
  </si>
  <si>
    <t>2.650</t>
  </si>
  <si>
    <t>5.300</t>
  </si>
  <si>
    <t>8.150</t>
  </si>
  <si>
    <t>277.390</t>
  </si>
  <si>
    <t>554.785</t>
  </si>
  <si>
    <t>1.109.570</t>
  </si>
  <si>
    <t>244.390</t>
  </si>
  <si>
    <t>488.785</t>
  </si>
  <si>
    <t>977.570</t>
  </si>
  <si>
    <t>62.500</t>
  </si>
  <si>
    <t>93.750</t>
  </si>
  <si>
    <t>1.061.580</t>
  </si>
  <si>
    <t>874.645</t>
  </si>
  <si>
    <t>47.990</t>
  </si>
  <si>
    <t>460</t>
  </si>
  <si>
    <t>1.260</t>
  </si>
  <si>
    <t>110</t>
  </si>
  <si>
    <t>1.860</t>
  </si>
  <si>
    <t>1.640</t>
  </si>
  <si>
    <t>126+9</t>
  </si>
  <si>
    <t>568.670</t>
  </si>
  <si>
    <t>896.700</t>
  </si>
  <si>
    <t>856.700</t>
  </si>
  <si>
    <t>931.225</t>
  </si>
  <si>
    <t>5.680</t>
  </si>
  <si>
    <t>11.860</t>
  </si>
  <si>
    <t>44.300</t>
  </si>
  <si>
    <t>322.987</t>
  </si>
  <si>
    <t>347,987</t>
  </si>
  <si>
    <t>1.020</t>
  </si>
  <si>
    <t>355.050</t>
  </si>
  <si>
    <t>3.310</t>
  </si>
  <si>
    <t>510.415</t>
  </si>
  <si>
    <t>495.985</t>
  </si>
  <si>
    <t>470.985</t>
  </si>
  <si>
    <t>4.660</t>
  </si>
  <si>
    <t>82.100</t>
  </si>
  <si>
    <t>629.620</t>
  </si>
  <si>
    <t>654.620</t>
  </si>
  <si>
    <t>30.300</t>
  </si>
  <si>
    <t>415.090</t>
  </si>
  <si>
    <t>679.460</t>
  </si>
  <si>
    <t>32.530</t>
  </si>
  <si>
    <t>180.000</t>
  </si>
  <si>
    <t>135.000</t>
  </si>
  <si>
    <t>451.630</t>
  </si>
  <si>
    <t>402.830</t>
  </si>
  <si>
    <t>763.180</t>
  </si>
  <si>
    <t>862.180</t>
  </si>
  <si>
    <t>174.250</t>
  </si>
  <si>
    <t>165.950</t>
  </si>
  <si>
    <t>133.640</t>
  </si>
  <si>
    <t>457.390</t>
  </si>
  <si>
    <t>734.785</t>
  </si>
  <si>
    <t>456.930</t>
  </si>
  <si>
    <t>700.995</t>
  </si>
  <si>
    <t>607.590</t>
  </si>
  <si>
    <t>733.525</t>
  </si>
  <si>
    <t>950.940</t>
  </si>
  <si>
    <t>815.680</t>
  </si>
  <si>
    <t>1.042.180</t>
  </si>
  <si>
    <t>1.042.070</t>
  </si>
  <si>
    <t>1.289.570</t>
  </si>
  <si>
    <t>1.287.710</t>
  </si>
  <si>
    <t>903.746</t>
  </si>
  <si>
    <t>1.037.127</t>
  </si>
  <si>
    <t>151.475</t>
  </si>
  <si>
    <t>88</t>
  </si>
  <si>
    <t>165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</si>
</sst>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  <numFmt numFmtId="200" formatCode="[$-C1A]d\.\ mmmm\ yyyy"/>
    <numFmt numFmtId="201" formatCode="[$-409]dd\ mmmm\,\ yyyy"/>
  </numFmts>
  <fonts count="10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Arial"/>
      <family val="2"/>
    </font>
    <font>
      <b/>
      <sz val="10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rgb="FFFF0000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0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66" fillId="0" borderId="0" xfId="60">
      <alignment/>
      <protection/>
    </xf>
    <xf numFmtId="0" fontId="8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84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0" fontId="85" fillId="0" borderId="0" xfId="0" applyFont="1" applyAlignment="1">
      <alignment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24" xfId="59" applyNumberFormat="1" applyFont="1" applyBorder="1" applyAlignment="1">
      <alignment horizontal="center" vertical="center"/>
      <protection/>
    </xf>
    <xf numFmtId="49" fontId="1" fillId="0" borderId="24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28" xfId="0" applyFont="1" applyFill="1" applyBorder="1" applyAlignment="1">
      <alignment vertical="center" wrapText="1"/>
    </xf>
    <xf numFmtId="0" fontId="1" fillId="32" borderId="29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wrapText="1"/>
    </xf>
    <xf numFmtId="0" fontId="1" fillId="32" borderId="25" xfId="0" applyFont="1" applyFill="1" applyBorder="1" applyAlignment="1">
      <alignment horizontal="center" vertical="center"/>
    </xf>
    <xf numFmtId="0" fontId="86" fillId="0" borderId="24" xfId="0" applyFont="1" applyBorder="1" applyAlignment="1">
      <alignment vertical="center" wrapText="1"/>
    </xf>
    <xf numFmtId="0" fontId="87" fillId="0" borderId="24" xfId="0" applyFont="1" applyBorder="1" applyAlignment="1">
      <alignment vertical="center" wrapText="1"/>
    </xf>
    <xf numFmtId="0" fontId="86" fillId="0" borderId="25" xfId="0" applyFont="1" applyBorder="1" applyAlignment="1">
      <alignment vertical="center" wrapText="1"/>
    </xf>
    <xf numFmtId="0" fontId="86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" fillId="33" borderId="24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wrapText="1"/>
    </xf>
    <xf numFmtId="0" fontId="13" fillId="33" borderId="3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2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0" fontId="1" fillId="0" borderId="0" xfId="59" applyFont="1" applyBorder="1">
      <alignment/>
      <protection/>
    </xf>
    <xf numFmtId="49" fontId="1" fillId="0" borderId="25" xfId="59" applyNumberFormat="1" applyFont="1" applyBorder="1" applyAlignment="1">
      <alignment horizontal="center" vertical="center"/>
      <protection/>
    </xf>
    <xf numFmtId="0" fontId="1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86" fillId="0" borderId="39" xfId="0" applyFont="1" applyBorder="1" applyAlignment="1">
      <alignment vertical="center" wrapText="1"/>
    </xf>
    <xf numFmtId="0" fontId="87" fillId="0" borderId="42" xfId="0" applyFont="1" applyBorder="1" applyAlignment="1">
      <alignment horizontal="center" vertical="center" wrapText="1"/>
    </xf>
    <xf numFmtId="0" fontId="87" fillId="0" borderId="39" xfId="0" applyFont="1" applyBorder="1" applyAlignment="1">
      <alignment vertical="center" wrapText="1"/>
    </xf>
    <xf numFmtId="0" fontId="86" fillId="0" borderId="43" xfId="0" applyFont="1" applyBorder="1" applyAlignment="1">
      <alignment vertical="center" wrapText="1"/>
    </xf>
    <xf numFmtId="0" fontId="87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1" fillId="0" borderId="45" xfId="0" applyFont="1" applyBorder="1" applyAlignment="1">
      <alignment vertical="center"/>
    </xf>
    <xf numFmtId="0" fontId="1" fillId="0" borderId="45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92" fontId="2" fillId="0" borderId="45" xfId="0" applyNumberFormat="1" applyFont="1" applyBorder="1" applyAlignment="1">
      <alignment horizontal="center" vertical="center" wrapText="1"/>
    </xf>
    <xf numFmtId="192" fontId="2" fillId="0" borderId="45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28" fillId="0" borderId="40" xfId="0" applyFont="1" applyBorder="1" applyAlignment="1">
      <alignment vertical="center"/>
    </xf>
    <xf numFmtId="0" fontId="2" fillId="33" borderId="33" xfId="0" applyFont="1" applyFill="1" applyBorder="1" applyAlignment="1">
      <alignment horizontal="center" vertical="center" wrapText="1"/>
    </xf>
    <xf numFmtId="49" fontId="1" fillId="34" borderId="24" xfId="59" applyNumberFormat="1" applyFont="1" applyFill="1" applyBorder="1" applyAlignment="1">
      <alignment horizontal="center" vertical="center"/>
      <protection/>
    </xf>
    <xf numFmtId="0" fontId="1" fillId="34" borderId="33" xfId="59" applyFont="1" applyFill="1" applyBorder="1" applyAlignment="1">
      <alignment horizontal="left" vertical="center" wrapText="1"/>
      <protection/>
    </xf>
    <xf numFmtId="49" fontId="1" fillId="34" borderId="33" xfId="59" applyNumberFormat="1" applyFont="1" applyFill="1" applyBorder="1" applyAlignment="1">
      <alignment horizontal="center" vertical="center" wrapText="1"/>
      <protection/>
    </xf>
    <xf numFmtId="0" fontId="1" fillId="34" borderId="33" xfId="59" applyFont="1" applyFill="1" applyBorder="1" applyAlignment="1">
      <alignment vertical="center"/>
      <protection/>
    </xf>
    <xf numFmtId="0" fontId="1" fillId="34" borderId="33" xfId="59" applyFont="1" applyFill="1" applyBorder="1" applyAlignment="1">
      <alignment vertical="center" wrapText="1"/>
      <protection/>
    </xf>
    <xf numFmtId="0" fontId="1" fillId="34" borderId="33" xfId="59" applyFont="1" applyFill="1" applyBorder="1" applyAlignment="1">
      <alignment horizontal="left" vertical="center"/>
      <protection/>
    </xf>
    <xf numFmtId="0" fontId="1" fillId="34" borderId="19" xfId="59" applyFont="1" applyFill="1" applyBorder="1" applyAlignment="1">
      <alignment horizontal="left" vertical="center" wrapText="1"/>
      <protection/>
    </xf>
    <xf numFmtId="49" fontId="1" fillId="34" borderId="15" xfId="59" applyNumberFormat="1" applyFont="1" applyFill="1" applyBorder="1" applyAlignment="1">
      <alignment horizontal="center" vertical="center"/>
      <protection/>
    </xf>
    <xf numFmtId="0" fontId="1" fillId="34" borderId="13" xfId="59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2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1" fillId="0" borderId="10" xfId="59" applyFont="1" applyBorder="1" applyAlignment="1">
      <alignment horizontal="left" vertical="center"/>
      <protection/>
    </xf>
    <xf numFmtId="0" fontId="25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4" fillId="0" borderId="32" xfId="0" applyFont="1" applyFill="1" applyBorder="1" applyAlignment="1" applyProtection="1">
      <alignment horizontal="left" vertical="center"/>
      <protection/>
    </xf>
    <xf numFmtId="0" fontId="14" fillId="0" borderId="37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4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3" xfId="59" applyNumberFormat="1" applyFont="1" applyFill="1" applyBorder="1" applyAlignment="1">
      <alignment horizontal="center" vertical="center"/>
      <protection/>
    </xf>
    <xf numFmtId="3" fontId="88" fillId="0" borderId="15" xfId="60" applyNumberFormat="1" applyFont="1" applyBorder="1" applyAlignment="1">
      <alignment horizontal="center" vertical="center"/>
      <protection/>
    </xf>
    <xf numFmtId="3" fontId="88" fillId="0" borderId="24" xfId="60" applyNumberFormat="1" applyFont="1" applyBorder="1" applyAlignment="1">
      <alignment horizontal="center" vertical="center"/>
      <protection/>
    </xf>
    <xf numFmtId="3" fontId="88" fillId="0" borderId="25" xfId="60" applyNumberFormat="1" applyFont="1" applyBorder="1" applyAlignment="1">
      <alignment horizontal="center" vertical="center"/>
      <protection/>
    </xf>
    <xf numFmtId="3" fontId="88" fillId="0" borderId="12" xfId="60" applyNumberFormat="1" applyFont="1" applyBorder="1" applyAlignment="1">
      <alignment horizontal="center" vertical="center"/>
      <protection/>
    </xf>
    <xf numFmtId="3" fontId="88" fillId="0" borderId="10" xfId="60" applyNumberFormat="1" applyFont="1" applyBorder="1" applyAlignment="1">
      <alignment horizontal="center" vertical="center"/>
      <protection/>
    </xf>
    <xf numFmtId="3" fontId="88" fillId="0" borderId="11" xfId="60" applyNumberFormat="1" applyFont="1" applyBorder="1" applyAlignment="1">
      <alignment horizontal="center" vertical="center"/>
      <protection/>
    </xf>
    <xf numFmtId="3" fontId="1" fillId="0" borderId="50" xfId="59" applyNumberFormat="1" applyFont="1" applyFill="1" applyBorder="1" applyAlignment="1">
      <alignment horizontal="center" vertical="center"/>
      <protection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32" borderId="2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32" borderId="53" xfId="0" applyNumberFormat="1" applyFont="1" applyFill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32" borderId="55" xfId="0" applyNumberFormat="1" applyFont="1" applyFill="1" applyBorder="1" applyAlignment="1">
      <alignment horizontal="center" vertical="center"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3" fontId="14" fillId="0" borderId="12" xfId="0" applyNumberFormat="1" applyFont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Border="1" applyAlignment="1" applyProtection="1">
      <alignment horizontal="center" vertical="center"/>
      <protection locked="0"/>
    </xf>
    <xf numFmtId="3" fontId="14" fillId="0" borderId="56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Border="1" applyAlignment="1" applyProtection="1">
      <alignment horizontal="center" vertical="center"/>
      <protection locked="0"/>
    </xf>
    <xf numFmtId="3" fontId="14" fillId="0" borderId="54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Fill="1" applyBorder="1" applyAlignment="1" applyProtection="1">
      <alignment horizontal="center" vertical="center"/>
      <protection/>
    </xf>
    <xf numFmtId="3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37" xfId="0" applyNumberFormat="1" applyFont="1" applyFill="1" applyBorder="1" applyAlignment="1" applyProtection="1">
      <alignment horizontal="center" vertical="center"/>
      <protection/>
    </xf>
    <xf numFmtId="3" fontId="14" fillId="0" borderId="17" xfId="0" applyNumberFormat="1" applyFont="1" applyFill="1" applyBorder="1" applyAlignment="1" applyProtection="1">
      <alignment horizontal="center" vertical="center"/>
      <protection/>
    </xf>
    <xf numFmtId="3" fontId="14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3" fontId="2" fillId="0" borderId="33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19" xfId="59" applyNumberFormat="1" applyFont="1" applyFill="1" applyBorder="1" applyAlignment="1">
      <alignment horizontal="center" vertical="center"/>
      <protection/>
    </xf>
    <xf numFmtId="3" fontId="1" fillId="0" borderId="46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33" xfId="59" applyNumberFormat="1" applyFont="1" applyBorder="1" applyAlignment="1">
      <alignment horizontal="center" vertical="center"/>
      <protection/>
    </xf>
    <xf numFmtId="3" fontId="1" fillId="0" borderId="33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6" fillId="35" borderId="61" xfId="0" applyFont="1" applyFill="1" applyBorder="1" applyAlignment="1">
      <alignment horizontal="center" wrapText="1"/>
    </xf>
    <xf numFmtId="0" fontId="86" fillId="35" borderId="62" xfId="0" applyFont="1" applyFill="1" applyBorder="1" applyAlignment="1">
      <alignment horizontal="center" wrapText="1"/>
    </xf>
    <xf numFmtId="0" fontId="86" fillId="35" borderId="63" xfId="0" applyFont="1" applyFill="1" applyBorder="1" applyAlignment="1">
      <alignment/>
    </xf>
    <xf numFmtId="0" fontId="86" fillId="35" borderId="64" xfId="0" applyFon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83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32" borderId="53" xfId="0" applyFont="1" applyFill="1" applyBorder="1" applyAlignment="1">
      <alignment/>
    </xf>
    <xf numFmtId="0" fontId="1" fillId="32" borderId="55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65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32" borderId="55" xfId="0" applyFont="1" applyFill="1" applyBorder="1" applyAlignment="1">
      <alignment/>
    </xf>
    <xf numFmtId="0" fontId="1" fillId="32" borderId="48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14" fillId="0" borderId="37" xfId="0" applyFont="1" applyFill="1" applyBorder="1" applyAlignment="1" applyProtection="1">
      <alignment horizontal="right" vertical="center"/>
      <protection/>
    </xf>
    <xf numFmtId="3" fontId="14" fillId="0" borderId="50" xfId="0" applyNumberFormat="1" applyFont="1" applyBorder="1" applyAlignment="1" applyProtection="1">
      <alignment horizontal="center" vertical="center"/>
      <protection locked="0"/>
    </xf>
    <xf numFmtId="3" fontId="14" fillId="0" borderId="66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Border="1" applyAlignment="1" applyProtection="1">
      <alignment horizontal="center" vertical="center"/>
      <protection locked="0"/>
    </xf>
    <xf numFmtId="3" fontId="14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/>
      <protection/>
    </xf>
    <xf numFmtId="3" fontId="84" fillId="35" borderId="67" xfId="0" applyNumberFormat="1" applyFont="1" applyFill="1" applyBorder="1" applyAlignment="1">
      <alignment horizontal="center"/>
    </xf>
    <xf numFmtId="3" fontId="84" fillId="35" borderId="20" xfId="0" applyNumberFormat="1" applyFont="1" applyFill="1" applyBorder="1" applyAlignment="1">
      <alignment horizontal="center"/>
    </xf>
    <xf numFmtId="3" fontId="84" fillId="35" borderId="22" xfId="0" applyNumberFormat="1" applyFont="1" applyFill="1" applyBorder="1" applyAlignment="1">
      <alignment horizontal="center"/>
    </xf>
    <xf numFmtId="3" fontId="84" fillId="35" borderId="55" xfId="0" applyNumberFormat="1" applyFont="1" applyFill="1" applyBorder="1" applyAlignment="1">
      <alignment horizontal="center"/>
    </xf>
    <xf numFmtId="0" fontId="84" fillId="33" borderId="68" xfId="0" applyFont="1" applyFill="1" applyBorder="1" applyAlignment="1">
      <alignment horizontal="center"/>
    </xf>
    <xf numFmtId="0" fontId="2" fillId="32" borderId="59" xfId="59" applyFont="1" applyFill="1" applyBorder="1" applyAlignment="1">
      <alignment horizontal="center" vertical="top" wrapText="1"/>
      <protection/>
    </xf>
    <xf numFmtId="0" fontId="2" fillId="32" borderId="57" xfId="59" applyFont="1" applyFill="1" applyBorder="1" applyAlignment="1">
      <alignment horizontal="center" wrapText="1"/>
      <protection/>
    </xf>
    <xf numFmtId="0" fontId="2" fillId="0" borderId="6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9" fontId="1" fillId="0" borderId="70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2" fillId="32" borderId="71" xfId="59" applyFont="1" applyFill="1" applyBorder="1" applyAlignment="1">
      <alignment horizontal="center" wrapText="1"/>
      <protection/>
    </xf>
    <xf numFmtId="0" fontId="2" fillId="32" borderId="72" xfId="59" applyFont="1" applyFill="1" applyBorder="1" applyAlignment="1">
      <alignment horizontal="center" vertical="top" wrapText="1"/>
      <protection/>
    </xf>
    <xf numFmtId="3" fontId="1" fillId="0" borderId="73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49" fontId="1" fillId="0" borderId="50" xfId="59" applyNumberFormat="1" applyFont="1" applyBorder="1" applyAlignment="1">
      <alignment horizontal="center" vertical="center"/>
      <protection/>
    </xf>
    <xf numFmtId="0" fontId="2" fillId="32" borderId="37" xfId="59" applyFont="1" applyFill="1" applyBorder="1" applyAlignment="1">
      <alignment horizontal="center" vertical="center" wrapText="1"/>
      <protection/>
    </xf>
    <xf numFmtId="0" fontId="2" fillId="32" borderId="47" xfId="59" applyFont="1" applyFill="1" applyBorder="1" applyAlignment="1">
      <alignment horizontal="center" vertical="center" wrapText="1"/>
      <protection/>
    </xf>
    <xf numFmtId="3" fontId="2" fillId="32" borderId="56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left" vertical="center"/>
      <protection/>
    </xf>
    <xf numFmtId="3" fontId="1" fillId="0" borderId="19" xfId="59" applyNumberFormat="1" applyFont="1" applyBorder="1" applyAlignment="1">
      <alignment horizontal="center" vertical="center"/>
      <protection/>
    </xf>
    <xf numFmtId="49" fontId="1" fillId="0" borderId="18" xfId="59" applyNumberFormat="1" applyFont="1" applyBorder="1" applyAlignment="1">
      <alignment horizontal="center" vertical="center"/>
      <protection/>
    </xf>
    <xf numFmtId="0" fontId="2" fillId="32" borderId="22" xfId="59" applyFont="1" applyFill="1" applyBorder="1" applyAlignment="1">
      <alignment horizontal="center" vertical="center" wrapText="1"/>
      <protection/>
    </xf>
    <xf numFmtId="0" fontId="2" fillId="32" borderId="58" xfId="59" applyFont="1" applyFill="1" applyBorder="1" applyAlignment="1">
      <alignment horizontal="center" vertical="center" wrapText="1"/>
      <protection/>
    </xf>
    <xf numFmtId="0" fontId="1" fillId="36" borderId="67" xfId="0" applyFont="1" applyFill="1" applyBorder="1" applyAlignment="1">
      <alignment/>
    </xf>
    <xf numFmtId="0" fontId="1" fillId="36" borderId="45" xfId="0" applyFont="1" applyFill="1" applyBorder="1" applyAlignment="1">
      <alignment/>
    </xf>
    <xf numFmtId="3" fontId="2" fillId="32" borderId="23" xfId="59" applyNumberFormat="1" applyFont="1" applyFill="1" applyBorder="1" applyAlignment="1">
      <alignment horizontal="center" vertical="center"/>
      <protection/>
    </xf>
    <xf numFmtId="0" fontId="1" fillId="36" borderId="75" xfId="0" applyFont="1" applyFill="1" applyBorder="1" applyAlignment="1">
      <alignment/>
    </xf>
    <xf numFmtId="0" fontId="1" fillId="36" borderId="55" xfId="0" applyFont="1" applyFill="1" applyBorder="1" applyAlignment="1">
      <alignment/>
    </xf>
    <xf numFmtId="3" fontId="1" fillId="0" borderId="31" xfId="59" applyNumberFormat="1" applyFont="1" applyBorder="1" applyAlignment="1">
      <alignment horizontal="center" vertical="center"/>
      <protection/>
    </xf>
    <xf numFmtId="3" fontId="1" fillId="0" borderId="31" xfId="59" applyNumberFormat="1" applyFont="1" applyBorder="1" applyAlignment="1">
      <alignment horizontal="center" vertical="center" wrapText="1"/>
      <protection/>
    </xf>
    <xf numFmtId="3" fontId="1" fillId="0" borderId="32" xfId="59" applyNumberFormat="1" applyFont="1" applyBorder="1" applyAlignment="1">
      <alignment horizontal="center" vertical="center"/>
      <protection/>
    </xf>
    <xf numFmtId="0" fontId="2" fillId="36" borderId="65" xfId="59" applyFont="1" applyFill="1" applyBorder="1" applyAlignment="1">
      <alignment horizontal="center" vertical="center" wrapText="1"/>
      <protection/>
    </xf>
    <xf numFmtId="49" fontId="1" fillId="0" borderId="50" xfId="59" applyNumberFormat="1" applyFont="1" applyBorder="1" applyAlignment="1">
      <alignment horizontal="center" vertical="center" wrapText="1"/>
      <protection/>
    </xf>
    <xf numFmtId="0" fontId="2" fillId="32" borderId="21" xfId="59" applyFont="1" applyFill="1" applyBorder="1" applyAlignment="1">
      <alignment horizontal="center" vertical="center" wrapText="1"/>
      <protection/>
    </xf>
    <xf numFmtId="0" fontId="1" fillId="37" borderId="48" xfId="59" applyFont="1" applyFill="1" applyBorder="1">
      <alignment/>
      <protection/>
    </xf>
    <xf numFmtId="0" fontId="1" fillId="37" borderId="48" xfId="59" applyFont="1" applyFill="1" applyBorder="1" applyAlignment="1">
      <alignment vertical="center" wrapText="1"/>
      <protection/>
    </xf>
    <xf numFmtId="0" fontId="1" fillId="37" borderId="48" xfId="59" applyFont="1" applyFill="1" applyBorder="1" applyAlignment="1">
      <alignment vertical="center"/>
      <protection/>
    </xf>
    <xf numFmtId="0" fontId="2" fillId="36" borderId="48" xfId="59" applyFont="1" applyFill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left" vertical="center" wrapText="1"/>
      <protection/>
    </xf>
    <xf numFmtId="3" fontId="1" fillId="0" borderId="30" xfId="59" applyNumberFormat="1" applyFont="1" applyBorder="1" applyAlignment="1">
      <alignment horizontal="center" vertical="center"/>
      <protection/>
    </xf>
    <xf numFmtId="0" fontId="2" fillId="0" borderId="59" xfId="59" applyFont="1" applyBorder="1" applyAlignment="1">
      <alignment horizontal="center" vertical="center" wrapText="1"/>
      <protection/>
    </xf>
    <xf numFmtId="0" fontId="2" fillId="0" borderId="37" xfId="59" applyFont="1" applyBorder="1" applyAlignment="1">
      <alignment horizontal="center" vertical="center" wrapText="1"/>
      <protection/>
    </xf>
    <xf numFmtId="49" fontId="1" fillId="0" borderId="46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2" fillId="0" borderId="68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3" fontId="2" fillId="0" borderId="23" xfId="59" applyNumberFormat="1" applyFont="1" applyFill="1" applyBorder="1" applyAlignment="1">
      <alignment horizontal="center" vertical="center"/>
      <protection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/>
    </xf>
    <xf numFmtId="0" fontId="12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73" xfId="59" applyNumberFormat="1" applyFont="1" applyFill="1" applyBorder="1" applyAlignment="1">
      <alignment horizontal="center" vertical="center"/>
      <protection/>
    </xf>
    <xf numFmtId="3" fontId="1" fillId="0" borderId="74" xfId="59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2" fillId="0" borderId="76" xfId="0" applyFont="1" applyBorder="1" applyAlignment="1">
      <alignment/>
    </xf>
    <xf numFmtId="0" fontId="88" fillId="0" borderId="77" xfId="0" applyFont="1" applyBorder="1" applyAlignment="1">
      <alignment horizontal="right"/>
    </xf>
    <xf numFmtId="0" fontId="12" fillId="35" borderId="64" xfId="0" applyFont="1" applyFill="1" applyBorder="1" applyAlignment="1">
      <alignment/>
    </xf>
    <xf numFmtId="0" fontId="83" fillId="35" borderId="78" xfId="0" applyFont="1" applyFill="1" applyBorder="1" applyAlignment="1">
      <alignment/>
    </xf>
    <xf numFmtId="0" fontId="83" fillId="35" borderId="79" xfId="0" applyFont="1" applyFill="1" applyBorder="1" applyAlignment="1">
      <alignment horizontal="right"/>
    </xf>
    <xf numFmtId="0" fontId="12" fillId="33" borderId="80" xfId="0" applyFont="1" applyFill="1" applyBorder="1" applyAlignment="1">
      <alignment/>
    </xf>
    <xf numFmtId="0" fontId="12" fillId="33" borderId="81" xfId="0" applyFont="1" applyFill="1" applyBorder="1" applyAlignment="1">
      <alignment horizontal="right"/>
    </xf>
    <xf numFmtId="0" fontId="1" fillId="0" borderId="82" xfId="0" applyFont="1" applyBorder="1" applyAlignment="1">
      <alignment/>
    </xf>
    <xf numFmtId="0" fontId="1" fillId="0" borderId="47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4" xfId="0" applyFont="1" applyBorder="1" applyAlignment="1">
      <alignment/>
    </xf>
    <xf numFmtId="0" fontId="12" fillId="33" borderId="14" xfId="0" applyFont="1" applyFill="1" applyBorder="1" applyAlignment="1">
      <alignment horizontal="right"/>
    </xf>
    <xf numFmtId="0" fontId="12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87" fillId="33" borderId="0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45" xfId="0" applyFont="1" applyBorder="1" applyAlignment="1">
      <alignment/>
    </xf>
    <xf numFmtId="0" fontId="3" fillId="33" borderId="53" xfId="0" applyFont="1" applyFill="1" applyBorder="1" applyAlignment="1">
      <alignment horizontal="right"/>
    </xf>
    <xf numFmtId="0" fontId="3" fillId="35" borderId="41" xfId="0" applyFont="1" applyFill="1" applyBorder="1" applyAlignment="1">
      <alignment horizontal="left"/>
    </xf>
    <xf numFmtId="0" fontId="3" fillId="35" borderId="39" xfId="0" applyFont="1" applyFill="1" applyBorder="1" applyAlignment="1">
      <alignment horizontal="left"/>
    </xf>
    <xf numFmtId="0" fontId="3" fillId="35" borderId="53" xfId="0" applyFont="1" applyFill="1" applyBorder="1" applyAlignment="1">
      <alignment horizontal="left"/>
    </xf>
    <xf numFmtId="0" fontId="3" fillId="35" borderId="65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wrapText="1"/>
    </xf>
    <xf numFmtId="0" fontId="3" fillId="35" borderId="53" xfId="0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/>
    </xf>
    <xf numFmtId="193" fontId="13" fillId="32" borderId="65" xfId="0" applyNumberFormat="1" applyFont="1" applyFill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65" xfId="0" applyFont="1" applyFill="1" applyBorder="1" applyAlignment="1">
      <alignment horizontal="center" vertical="center" wrapText="1"/>
    </xf>
    <xf numFmtId="3" fontId="13" fillId="32" borderId="37" xfId="0" applyNumberFormat="1" applyFont="1" applyFill="1" applyBorder="1" applyAlignment="1">
      <alignment horizontal="center" vertical="center" wrapText="1"/>
    </xf>
    <xf numFmtId="0" fontId="13" fillId="32" borderId="5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wrapText="1"/>
    </xf>
    <xf numFmtId="0" fontId="12" fillId="0" borderId="1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wrapText="1"/>
    </xf>
    <xf numFmtId="0" fontId="29" fillId="38" borderId="47" xfId="0" applyFont="1" applyFill="1" applyBorder="1" applyAlignment="1">
      <alignment horizontal="center" vertical="center" wrapText="1"/>
    </xf>
    <xf numFmtId="0" fontId="29" fillId="38" borderId="56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right"/>
      <protection/>
    </xf>
    <xf numFmtId="0" fontId="3" fillId="35" borderId="8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199" fontId="90" fillId="35" borderId="83" xfId="63" applyNumberFormat="1" applyFont="1" applyFill="1" applyBorder="1" applyAlignment="1">
      <alignment horizontal="center" vertical="center"/>
    </xf>
    <xf numFmtId="9" fontId="90" fillId="35" borderId="77" xfId="63" applyFont="1" applyFill="1" applyBorder="1" applyAlignment="1">
      <alignment horizontal="center" vertical="center"/>
    </xf>
    <xf numFmtId="199" fontId="83" fillId="35" borderId="16" xfId="63" applyNumberFormat="1" applyFont="1" applyFill="1" applyBorder="1" applyAlignment="1">
      <alignment horizontal="center" vertical="center"/>
    </xf>
    <xf numFmtId="9" fontId="83" fillId="35" borderId="49" xfId="63" applyFont="1" applyFill="1" applyBorder="1" applyAlignment="1">
      <alignment horizontal="center" vertical="center"/>
    </xf>
    <xf numFmtId="0" fontId="83" fillId="35" borderId="83" xfId="0" applyFont="1" applyFill="1" applyBorder="1" applyAlignment="1">
      <alignment horizontal="center" vertical="center"/>
    </xf>
    <xf numFmtId="199" fontId="83" fillId="35" borderId="83" xfId="63" applyNumberFormat="1" applyFont="1" applyFill="1" applyBorder="1" applyAlignment="1">
      <alignment horizontal="center" vertical="center"/>
    </xf>
    <xf numFmtId="199" fontId="83" fillId="35" borderId="49" xfId="63" applyNumberFormat="1" applyFont="1" applyFill="1" applyBorder="1" applyAlignment="1">
      <alignment horizontal="center" vertical="center"/>
    </xf>
    <xf numFmtId="9" fontId="83" fillId="35" borderId="77" xfId="63" applyFont="1" applyFill="1" applyBorder="1" applyAlignment="1">
      <alignment horizontal="center" vertical="center"/>
    </xf>
    <xf numFmtId="3" fontId="83" fillId="0" borderId="12" xfId="0" applyNumberFormat="1" applyFont="1" applyBorder="1" applyAlignment="1">
      <alignment horizontal="center" vertical="center"/>
    </xf>
    <xf numFmtId="3" fontId="83" fillId="0" borderId="37" xfId="0" applyNumberFormat="1" applyFont="1" applyBorder="1" applyAlignment="1">
      <alignment horizontal="center" vertical="center"/>
    </xf>
    <xf numFmtId="0" fontId="83" fillId="0" borderId="47" xfId="0" applyFont="1" applyBorder="1" applyAlignment="1">
      <alignment horizontal="center" vertical="center"/>
    </xf>
    <xf numFmtId="0" fontId="83" fillId="33" borderId="81" xfId="0" applyFont="1" applyFill="1" applyBorder="1" applyAlignment="1">
      <alignment horizontal="center"/>
    </xf>
    <xf numFmtId="9" fontId="83" fillId="33" borderId="81" xfId="63" applyFont="1" applyFill="1" applyBorder="1" applyAlignment="1">
      <alignment/>
    </xf>
    <xf numFmtId="9" fontId="83" fillId="33" borderId="84" xfId="63" applyFont="1" applyFill="1" applyBorder="1" applyAlignment="1">
      <alignment/>
    </xf>
    <xf numFmtId="3" fontId="83" fillId="0" borderId="46" xfId="0" applyNumberFormat="1" applyFont="1" applyBorder="1" applyAlignment="1">
      <alignment horizontal="center" vertical="center"/>
    </xf>
    <xf numFmtId="3" fontId="83" fillId="0" borderId="47" xfId="0" applyNumberFormat="1" applyFont="1" applyBorder="1" applyAlignment="1">
      <alignment horizontal="center" vertical="center"/>
    </xf>
    <xf numFmtId="0" fontId="88" fillId="0" borderId="14" xfId="0" applyFont="1" applyBorder="1" applyAlignment="1">
      <alignment/>
    </xf>
    <xf numFmtId="0" fontId="88" fillId="0" borderId="45" xfId="0" applyFont="1" applyBorder="1" applyAlignment="1">
      <alignment/>
    </xf>
    <xf numFmtId="0" fontId="88" fillId="0" borderId="45" xfId="0" applyFont="1" applyBorder="1" applyAlignment="1">
      <alignment horizontal="right"/>
    </xf>
    <xf numFmtId="14" fontId="83" fillId="35" borderId="65" xfId="0" applyNumberFormat="1" applyFont="1" applyFill="1" applyBorder="1" applyAlignment="1">
      <alignment horizontal="center" vertical="center" wrapText="1"/>
    </xf>
    <xf numFmtId="0" fontId="83" fillId="35" borderId="43" xfId="0" applyFont="1" applyFill="1" applyBorder="1" applyAlignment="1">
      <alignment horizontal="center"/>
    </xf>
    <xf numFmtId="0" fontId="83" fillId="33" borderId="14" xfId="0" applyFont="1" applyFill="1" applyBorder="1" applyAlignment="1">
      <alignment horizontal="center"/>
    </xf>
    <xf numFmtId="0" fontId="83" fillId="33" borderId="45" xfId="0" applyFont="1" applyFill="1" applyBorder="1" applyAlignment="1">
      <alignment horizontal="center"/>
    </xf>
    <xf numFmtId="0" fontId="83" fillId="35" borderId="20" xfId="0" applyFont="1" applyFill="1" applyBorder="1" applyAlignment="1">
      <alignment horizontal="center" wrapText="1"/>
    </xf>
    <xf numFmtId="0" fontId="91" fillId="32" borderId="70" xfId="0" applyFont="1" applyFill="1" applyBorder="1" applyAlignment="1">
      <alignment horizontal="center" vertical="center"/>
    </xf>
    <xf numFmtId="3" fontId="92" fillId="0" borderId="46" xfId="0" applyNumberFormat="1" applyFont="1" applyBorder="1" applyAlignment="1">
      <alignment horizontal="center" vertical="center"/>
    </xf>
    <xf numFmtId="3" fontId="92" fillId="0" borderId="12" xfId="0" applyNumberFormat="1" applyFont="1" applyBorder="1" applyAlignment="1">
      <alignment horizontal="center" vertical="center"/>
    </xf>
    <xf numFmtId="3" fontId="92" fillId="0" borderId="13" xfId="0" applyNumberFormat="1" applyFont="1" applyBorder="1" applyAlignment="1">
      <alignment horizontal="center" vertical="center"/>
    </xf>
    <xf numFmtId="3" fontId="83" fillId="0" borderId="15" xfId="0" applyNumberFormat="1" applyFont="1" applyBorder="1" applyAlignment="1">
      <alignment horizontal="center" vertical="center"/>
    </xf>
    <xf numFmtId="3" fontId="83" fillId="0" borderId="13" xfId="0" applyNumberFormat="1" applyFont="1" applyBorder="1" applyAlignment="1">
      <alignment horizontal="center" vertical="center"/>
    </xf>
    <xf numFmtId="3" fontId="92" fillId="0" borderId="15" xfId="0" applyNumberFormat="1" applyFont="1" applyBorder="1" applyAlignment="1">
      <alignment horizontal="center" vertical="center"/>
    </xf>
    <xf numFmtId="0" fontId="93" fillId="0" borderId="0" xfId="0" applyFont="1" applyAlignment="1">
      <alignment/>
    </xf>
    <xf numFmtId="0" fontId="91" fillId="32" borderId="39" xfId="0" applyFont="1" applyFill="1" applyBorder="1" applyAlignment="1">
      <alignment horizontal="center" vertical="center"/>
    </xf>
    <xf numFmtId="3" fontId="92" fillId="0" borderId="50" xfId="0" applyNumberFormat="1" applyFont="1" applyBorder="1" applyAlignment="1">
      <alignment horizontal="center" vertical="center"/>
    </xf>
    <xf numFmtId="3" fontId="92" fillId="0" borderId="10" xfId="0" applyNumberFormat="1" applyFont="1" applyBorder="1" applyAlignment="1">
      <alignment horizontal="center" vertical="center"/>
    </xf>
    <xf numFmtId="3" fontId="92" fillId="0" borderId="33" xfId="0" applyNumberFormat="1" applyFont="1" applyBorder="1" applyAlignment="1">
      <alignment horizontal="center" vertical="center"/>
    </xf>
    <xf numFmtId="3" fontId="83" fillId="0" borderId="24" xfId="0" applyNumberFormat="1" applyFont="1" applyBorder="1" applyAlignment="1">
      <alignment horizontal="center" vertical="center"/>
    </xf>
    <xf numFmtId="3" fontId="83" fillId="0" borderId="10" xfId="0" applyNumberFormat="1" applyFont="1" applyBorder="1" applyAlignment="1">
      <alignment horizontal="center" vertical="center"/>
    </xf>
    <xf numFmtId="3" fontId="83" fillId="0" borderId="33" xfId="0" applyNumberFormat="1" applyFont="1" applyBorder="1" applyAlignment="1">
      <alignment horizontal="center" vertical="center"/>
    </xf>
    <xf numFmtId="3" fontId="92" fillId="0" borderId="24" xfId="0" applyNumberFormat="1" applyFont="1" applyBorder="1" applyAlignment="1">
      <alignment horizontal="center" vertical="center"/>
    </xf>
    <xf numFmtId="0" fontId="94" fillId="32" borderId="39" xfId="0" applyFont="1" applyFill="1" applyBorder="1" applyAlignment="1">
      <alignment horizontal="center" vertical="center"/>
    </xf>
    <xf numFmtId="3" fontId="95" fillId="0" borderId="10" xfId="0" applyNumberFormat="1" applyFont="1" applyBorder="1" applyAlignment="1">
      <alignment horizontal="center" vertical="center"/>
    </xf>
    <xf numFmtId="3" fontId="95" fillId="0" borderId="33" xfId="0" applyNumberFormat="1" applyFont="1" applyBorder="1" applyAlignment="1">
      <alignment horizontal="center" vertical="center"/>
    </xf>
    <xf numFmtId="3" fontId="83" fillId="34" borderId="24" xfId="0" applyNumberFormat="1" applyFont="1" applyFill="1" applyBorder="1" applyAlignment="1">
      <alignment horizontal="center" vertical="center"/>
    </xf>
    <xf numFmtId="3" fontId="83" fillId="34" borderId="10" xfId="0" applyNumberFormat="1" applyFont="1" applyFill="1" applyBorder="1" applyAlignment="1">
      <alignment horizontal="center" vertical="center"/>
    </xf>
    <xf numFmtId="3" fontId="83" fillId="34" borderId="33" xfId="0" applyNumberFormat="1" applyFont="1" applyFill="1" applyBorder="1" applyAlignment="1">
      <alignment horizontal="center" vertical="center"/>
    </xf>
    <xf numFmtId="3" fontId="95" fillId="34" borderId="24" xfId="0" applyNumberFormat="1" applyFont="1" applyFill="1" applyBorder="1" applyAlignment="1">
      <alignment horizontal="center" vertical="center"/>
    </xf>
    <xf numFmtId="3" fontId="95" fillId="34" borderId="10" xfId="0" applyNumberFormat="1" applyFont="1" applyFill="1" applyBorder="1" applyAlignment="1">
      <alignment horizontal="center" vertical="center"/>
    </xf>
    <xf numFmtId="0" fontId="94" fillId="32" borderId="43" xfId="0" applyFont="1" applyFill="1" applyBorder="1" applyAlignment="1">
      <alignment horizontal="center" vertical="center"/>
    </xf>
    <xf numFmtId="3" fontId="92" fillId="0" borderId="18" xfId="0" applyNumberFormat="1" applyFont="1" applyBorder="1" applyAlignment="1">
      <alignment horizontal="center" vertical="center"/>
    </xf>
    <xf numFmtId="3" fontId="95" fillId="0" borderId="11" xfId="0" applyNumberFormat="1" applyFont="1" applyBorder="1" applyAlignment="1">
      <alignment horizontal="center" vertical="center"/>
    </xf>
    <xf numFmtId="3" fontId="95" fillId="0" borderId="19" xfId="0" applyNumberFormat="1" applyFont="1" applyBorder="1" applyAlignment="1">
      <alignment horizontal="center" vertical="center"/>
    </xf>
    <xf numFmtId="3" fontId="83" fillId="0" borderId="25" xfId="0" applyNumberFormat="1" applyFont="1" applyBorder="1" applyAlignment="1">
      <alignment horizontal="center" vertical="center"/>
    </xf>
    <xf numFmtId="3" fontId="83" fillId="0" borderId="11" xfId="0" applyNumberFormat="1" applyFont="1" applyBorder="1" applyAlignment="1">
      <alignment horizontal="center" vertical="center"/>
    </xf>
    <xf numFmtId="3" fontId="83" fillId="0" borderId="19" xfId="0" applyNumberFormat="1" applyFont="1" applyBorder="1" applyAlignment="1">
      <alignment horizontal="center" vertical="center"/>
    </xf>
    <xf numFmtId="3" fontId="95" fillId="0" borderId="25" xfId="0" applyNumberFormat="1" applyFont="1" applyBorder="1" applyAlignment="1">
      <alignment horizontal="center" vertical="center"/>
    </xf>
    <xf numFmtId="0" fontId="88" fillId="0" borderId="0" xfId="0" applyFont="1" applyAlignment="1">
      <alignment/>
    </xf>
    <xf numFmtId="0" fontId="95" fillId="0" borderId="0" xfId="0" applyFont="1" applyAlignment="1">
      <alignment/>
    </xf>
    <xf numFmtId="0" fontId="88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96" fillId="0" borderId="0" xfId="0" applyFont="1" applyBorder="1" applyAlignment="1">
      <alignment wrapText="1"/>
    </xf>
    <xf numFmtId="0" fontId="91" fillId="32" borderId="85" xfId="0" applyFont="1" applyFill="1" applyBorder="1" applyAlignment="1">
      <alignment horizontal="center" vertical="center"/>
    </xf>
    <xf numFmtId="3" fontId="92" fillId="0" borderId="30" xfId="0" applyNumberFormat="1" applyFont="1" applyBorder="1" applyAlignment="1">
      <alignment horizontal="center" vertical="center"/>
    </xf>
    <xf numFmtId="0" fontId="91" fillId="32" borderId="86" xfId="0" applyFont="1" applyFill="1" applyBorder="1" applyAlignment="1">
      <alignment horizontal="center" vertical="center"/>
    </xf>
    <xf numFmtId="3" fontId="92" fillId="0" borderId="31" xfId="0" applyNumberFormat="1" applyFont="1" applyBorder="1" applyAlignment="1">
      <alignment horizontal="center" vertical="center"/>
    </xf>
    <xf numFmtId="0" fontId="94" fillId="32" borderId="86" xfId="0" applyFont="1" applyFill="1" applyBorder="1" applyAlignment="1">
      <alignment horizontal="center" vertical="center"/>
    </xf>
    <xf numFmtId="3" fontId="95" fillId="0" borderId="31" xfId="0" applyNumberFormat="1" applyFont="1" applyBorder="1" applyAlignment="1">
      <alignment horizontal="center" vertical="center"/>
    </xf>
    <xf numFmtId="3" fontId="95" fillId="0" borderId="24" xfId="0" applyNumberFormat="1" applyFont="1" applyBorder="1" applyAlignment="1">
      <alignment horizontal="center" vertical="center"/>
    </xf>
    <xf numFmtId="0" fontId="94" fillId="32" borderId="66" xfId="0" applyFont="1" applyFill="1" applyBorder="1" applyAlignment="1">
      <alignment horizontal="center" vertical="center"/>
    </xf>
    <xf numFmtId="3" fontId="92" fillId="0" borderId="25" xfId="0" applyNumberFormat="1" applyFont="1" applyBorder="1" applyAlignment="1">
      <alignment horizontal="center" vertical="center"/>
    </xf>
    <xf numFmtId="3" fontId="95" fillId="0" borderId="32" xfId="0" applyNumberFormat="1" applyFont="1" applyBorder="1" applyAlignment="1">
      <alignment horizontal="center" vertical="center"/>
    </xf>
    <xf numFmtId="0" fontId="91" fillId="32" borderId="87" xfId="0" applyFont="1" applyFill="1" applyBorder="1" applyAlignment="1">
      <alignment horizontal="center" vertical="center"/>
    </xf>
    <xf numFmtId="0" fontId="91" fillId="32" borderId="88" xfId="0" applyFont="1" applyFill="1" applyBorder="1" applyAlignment="1">
      <alignment horizontal="center" vertical="center"/>
    </xf>
    <xf numFmtId="3" fontId="83" fillId="0" borderId="50" xfId="0" applyNumberFormat="1" applyFont="1" applyBorder="1" applyAlignment="1">
      <alignment horizontal="center" vertical="center"/>
    </xf>
    <xf numFmtId="0" fontId="94" fillId="32" borderId="88" xfId="0" applyFont="1" applyFill="1" applyBorder="1" applyAlignment="1">
      <alignment horizontal="center" vertical="center"/>
    </xf>
    <xf numFmtId="3" fontId="95" fillId="0" borderId="50" xfId="0" applyNumberFormat="1" applyFont="1" applyBorder="1" applyAlignment="1">
      <alignment horizontal="center" vertical="center"/>
    </xf>
    <xf numFmtId="0" fontId="94" fillId="32" borderId="89" xfId="0" applyFont="1" applyFill="1" applyBorder="1" applyAlignment="1">
      <alignment horizontal="center" vertical="center"/>
    </xf>
    <xf numFmtId="3" fontId="83" fillId="0" borderId="18" xfId="0" applyNumberFormat="1" applyFont="1" applyBorder="1" applyAlignment="1">
      <alignment horizontal="center" vertical="center"/>
    </xf>
    <xf numFmtId="3" fontId="95" fillId="0" borderId="18" xfId="0" applyNumberFormat="1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3" fontId="92" fillId="33" borderId="46" xfId="0" applyNumberFormat="1" applyFont="1" applyFill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43" xfId="0" applyFont="1" applyBorder="1" applyAlignment="1">
      <alignment horizontal="center" vertical="center"/>
    </xf>
    <xf numFmtId="3" fontId="92" fillId="0" borderId="11" xfId="0" applyNumberFormat="1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65" xfId="0" applyFont="1" applyBorder="1" applyAlignment="1">
      <alignment horizontal="center" vertical="center"/>
    </xf>
    <xf numFmtId="3" fontId="95" fillId="0" borderId="47" xfId="0" applyNumberFormat="1" applyFont="1" applyBorder="1" applyAlignment="1">
      <alignment horizontal="center" vertical="center"/>
    </xf>
    <xf numFmtId="3" fontId="95" fillId="0" borderId="37" xfId="0" applyNumberFormat="1" applyFont="1" applyBorder="1" applyAlignment="1">
      <alignment horizontal="center" vertical="center"/>
    </xf>
    <xf numFmtId="3" fontId="83" fillId="0" borderId="56" xfId="0" applyNumberFormat="1" applyFont="1" applyBorder="1" applyAlignment="1">
      <alignment horizontal="center" vertical="center"/>
    </xf>
    <xf numFmtId="0" fontId="83" fillId="0" borderId="45" xfId="0" applyFont="1" applyBorder="1" applyAlignment="1">
      <alignment/>
    </xf>
    <xf numFmtId="0" fontId="83" fillId="0" borderId="45" xfId="0" applyFont="1" applyBorder="1" applyAlignment="1">
      <alignment/>
    </xf>
    <xf numFmtId="0" fontId="83" fillId="0" borderId="0" xfId="0" applyFont="1" applyBorder="1" applyAlignment="1">
      <alignment/>
    </xf>
    <xf numFmtId="0" fontId="92" fillId="32" borderId="11" xfId="0" applyFont="1" applyFill="1" applyBorder="1" applyAlignment="1">
      <alignment horizontal="center" vertical="center" wrapText="1"/>
    </xf>
    <xf numFmtId="0" fontId="92" fillId="32" borderId="19" xfId="0" applyFont="1" applyFill="1" applyBorder="1" applyAlignment="1">
      <alignment horizontal="center" vertical="center" wrapText="1"/>
    </xf>
    <xf numFmtId="0" fontId="92" fillId="32" borderId="18" xfId="0" applyFont="1" applyFill="1" applyBorder="1" applyAlignment="1">
      <alignment horizontal="center" vertical="center" wrapText="1"/>
    </xf>
    <xf numFmtId="0" fontId="83" fillId="32" borderId="68" xfId="0" applyFont="1" applyFill="1" applyBorder="1" applyAlignment="1">
      <alignment horizontal="center" vertical="center" wrapText="1"/>
    </xf>
    <xf numFmtId="0" fontId="92" fillId="32" borderId="22" xfId="0" applyFont="1" applyFill="1" applyBorder="1" applyAlignment="1">
      <alignment horizontal="center" vertical="center" wrapText="1"/>
    </xf>
    <xf numFmtId="0" fontId="92" fillId="32" borderId="23" xfId="0" applyFont="1" applyFill="1" applyBorder="1" applyAlignment="1">
      <alignment horizontal="center" vertical="center" wrapText="1"/>
    </xf>
    <xf numFmtId="0" fontId="92" fillId="32" borderId="21" xfId="0" applyFont="1" applyFill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5" fillId="0" borderId="68" xfId="0" applyFont="1" applyBorder="1" applyAlignment="1">
      <alignment horizontal="center" vertical="center"/>
    </xf>
    <xf numFmtId="3" fontId="92" fillId="0" borderId="68" xfId="0" applyNumberFormat="1" applyFont="1" applyBorder="1" applyAlignment="1">
      <alignment horizontal="center" vertical="center"/>
    </xf>
    <xf numFmtId="0" fontId="95" fillId="0" borderId="59" xfId="0" applyFont="1" applyBorder="1" applyAlignment="1">
      <alignment horizontal="center" vertical="center"/>
    </xf>
    <xf numFmtId="3" fontId="95" fillId="0" borderId="59" xfId="0" applyNumberFormat="1" applyFont="1" applyBorder="1" applyAlignment="1">
      <alignment horizontal="center" vertical="center"/>
    </xf>
    <xf numFmtId="3" fontId="92" fillId="0" borderId="21" xfId="0" applyNumberFormat="1" applyFont="1" applyBorder="1" applyAlignment="1">
      <alignment horizontal="center" vertical="center"/>
    </xf>
    <xf numFmtId="3" fontId="92" fillId="0" borderId="22" xfId="0" applyNumberFormat="1" applyFont="1" applyBorder="1" applyAlignment="1">
      <alignment horizontal="center" vertical="center"/>
    </xf>
    <xf numFmtId="3" fontId="92" fillId="0" borderId="23" xfId="0" applyNumberFormat="1" applyFont="1" applyBorder="1" applyAlignment="1">
      <alignment horizontal="center" vertical="center"/>
    </xf>
    <xf numFmtId="3" fontId="92" fillId="0" borderId="47" xfId="0" applyNumberFormat="1" applyFont="1" applyBorder="1" applyAlignment="1">
      <alignment horizontal="center" vertical="center"/>
    </xf>
    <xf numFmtId="3" fontId="92" fillId="0" borderId="37" xfId="0" applyNumberFormat="1" applyFont="1" applyBorder="1" applyAlignment="1">
      <alignment horizontal="center" vertical="center"/>
    </xf>
    <xf numFmtId="3" fontId="92" fillId="0" borderId="56" xfId="0" applyNumberFormat="1" applyFont="1" applyBorder="1" applyAlignment="1">
      <alignment horizontal="center" vertical="center"/>
    </xf>
    <xf numFmtId="3" fontId="88" fillId="0" borderId="22" xfId="0" applyNumberFormat="1" applyFont="1" applyBorder="1" applyAlignment="1">
      <alignment horizontal="center" vertical="center"/>
    </xf>
    <xf numFmtId="3" fontId="88" fillId="0" borderId="68" xfId="0" applyNumberFormat="1" applyFont="1" applyBorder="1" applyAlignment="1">
      <alignment horizontal="center" vertical="center"/>
    </xf>
    <xf numFmtId="3" fontId="88" fillId="0" borderId="23" xfId="0" applyNumberFormat="1" applyFont="1" applyBorder="1" applyAlignment="1">
      <alignment horizontal="center" vertical="center"/>
    </xf>
    <xf numFmtId="3" fontId="88" fillId="0" borderId="37" xfId="0" applyNumberFormat="1" applyFont="1" applyBorder="1" applyAlignment="1">
      <alignment horizontal="center" vertical="center"/>
    </xf>
    <xf numFmtId="3" fontId="88" fillId="0" borderId="59" xfId="0" applyNumberFormat="1" applyFont="1" applyBorder="1" applyAlignment="1">
      <alignment horizontal="center" vertical="center"/>
    </xf>
    <xf numFmtId="3" fontId="88" fillId="0" borderId="56" xfId="0" applyNumberFormat="1" applyFont="1" applyBorder="1" applyAlignment="1">
      <alignment horizontal="center" vertical="center"/>
    </xf>
    <xf numFmtId="3" fontId="92" fillId="33" borderId="21" xfId="0" applyNumberFormat="1" applyFont="1" applyFill="1" applyBorder="1" applyAlignment="1">
      <alignment horizontal="center" vertical="center"/>
    </xf>
    <xf numFmtId="3" fontId="87" fillId="0" borderId="18" xfId="0" applyNumberFormat="1" applyFont="1" applyBorder="1" applyAlignment="1">
      <alignment horizontal="center" vertical="center"/>
    </xf>
    <xf numFmtId="3" fontId="86" fillId="35" borderId="22" xfId="0" applyNumberFormat="1" applyFont="1" applyFill="1" applyBorder="1" applyAlignment="1">
      <alignment horizontal="center"/>
    </xf>
    <xf numFmtId="3" fontId="13" fillId="0" borderId="46" xfId="59" applyNumberFormat="1" applyFont="1" applyFill="1" applyBorder="1" applyAlignment="1">
      <alignment horizontal="center" vertical="center"/>
      <protection/>
    </xf>
    <xf numFmtId="3" fontId="13" fillId="0" borderId="12" xfId="59" applyNumberFormat="1" applyFont="1" applyFill="1" applyBorder="1" applyAlignment="1">
      <alignment horizontal="center" vertical="center"/>
      <protection/>
    </xf>
    <xf numFmtId="3" fontId="13" fillId="0" borderId="50" xfId="59" applyNumberFormat="1" applyFont="1" applyFill="1" applyBorder="1" applyAlignment="1">
      <alignment horizontal="center" vertical="center"/>
      <protection/>
    </xf>
    <xf numFmtId="3" fontId="13" fillId="0" borderId="73" xfId="59" applyNumberFormat="1" applyFont="1" applyFill="1" applyBorder="1" applyAlignment="1">
      <alignment horizontal="center" vertical="center"/>
      <protection/>
    </xf>
    <xf numFmtId="3" fontId="13" fillId="0" borderId="10" xfId="59" applyNumberFormat="1" applyFont="1" applyFill="1" applyBorder="1" applyAlignment="1">
      <alignment horizontal="center" vertical="center"/>
      <protection/>
    </xf>
    <xf numFmtId="3" fontId="13" fillId="0" borderId="33" xfId="59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 vertical="center" wrapText="1"/>
    </xf>
    <xf numFmtId="0" fontId="2" fillId="32" borderId="59" xfId="59" applyFont="1" applyFill="1" applyBorder="1" applyAlignment="1">
      <alignment horizontal="center" vertical="center" wrapText="1"/>
      <protection/>
    </xf>
    <xf numFmtId="0" fontId="85" fillId="35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89" xfId="0" applyFont="1" applyBorder="1" applyAlignment="1">
      <alignment horizontal="left"/>
    </xf>
    <xf numFmtId="3" fontId="13" fillId="0" borderId="90" xfId="59" applyNumberFormat="1" applyFont="1" applyFill="1" applyBorder="1" applyAlignment="1">
      <alignment horizontal="center" vertical="center"/>
      <protection/>
    </xf>
    <xf numFmtId="3" fontId="13" fillId="0" borderId="10" xfId="0" applyNumberFormat="1" applyFont="1" applyFill="1" applyBorder="1" applyAlignment="1">
      <alignment/>
    </xf>
    <xf numFmtId="3" fontId="1" fillId="33" borderId="50" xfId="59" applyNumberFormat="1" applyFont="1" applyFill="1" applyBorder="1" applyAlignment="1">
      <alignment horizontal="center" vertical="center"/>
      <protection/>
    </xf>
    <xf numFmtId="3" fontId="1" fillId="33" borderId="33" xfId="59" applyNumberFormat="1" applyFont="1" applyFill="1" applyBorder="1" applyAlignment="1">
      <alignment horizontal="center" vertical="center"/>
      <protection/>
    </xf>
    <xf numFmtId="3" fontId="97" fillId="32" borderId="37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2" fillId="32" borderId="49" xfId="0" applyNumberFormat="1" applyFont="1" applyFill="1" applyBorder="1" applyAlignment="1">
      <alignment horizontal="center" vertical="center"/>
    </xf>
    <xf numFmtId="3" fontId="2" fillId="32" borderId="29" xfId="0" applyNumberFormat="1" applyFont="1" applyFill="1" applyBorder="1" applyAlignment="1">
      <alignment horizontal="center" vertical="center"/>
    </xf>
    <xf numFmtId="4" fontId="2" fillId="32" borderId="18" xfId="0" applyNumberFormat="1" applyFont="1" applyFill="1" applyBorder="1" applyAlignment="1">
      <alignment horizontal="center" vertical="center"/>
    </xf>
    <xf numFmtId="4" fontId="2" fillId="32" borderId="19" xfId="0" applyNumberFormat="1" applyFont="1" applyFill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56" xfId="0" applyNumberFormat="1" applyFont="1" applyFill="1" applyBorder="1" applyAlignment="1">
      <alignment horizontal="center" vertical="center"/>
    </xf>
    <xf numFmtId="3" fontId="2" fillId="32" borderId="59" xfId="0" applyNumberFormat="1" applyFont="1" applyFill="1" applyBorder="1" applyAlignment="1">
      <alignment horizontal="center" vertical="center"/>
    </xf>
    <xf numFmtId="3" fontId="2" fillId="32" borderId="53" xfId="0" applyNumberFormat="1" applyFont="1" applyFill="1" applyBorder="1" applyAlignment="1">
      <alignment horizontal="center" vertical="center"/>
    </xf>
    <xf numFmtId="3" fontId="2" fillId="32" borderId="37" xfId="0" applyNumberFormat="1" applyFont="1" applyFill="1" applyBorder="1" applyAlignment="1">
      <alignment horizontal="center" vertical="center"/>
    </xf>
    <xf numFmtId="3" fontId="2" fillId="0" borderId="30" xfId="59" applyNumberFormat="1" applyFont="1" applyBorder="1" applyAlignment="1">
      <alignment horizontal="center" vertical="center"/>
      <protection/>
    </xf>
    <xf numFmtId="0" fontId="2" fillId="32" borderId="10" xfId="59" applyFont="1" applyFill="1" applyBorder="1" applyAlignment="1">
      <alignment horizontal="center" vertical="center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33" borderId="10" xfId="59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3" fontId="1" fillId="0" borderId="10" xfId="44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49" fontId="2" fillId="32" borderId="87" xfId="59" applyNumberFormat="1" applyFont="1" applyFill="1" applyBorder="1" applyAlignment="1">
      <alignment vertical="center"/>
      <protection/>
    </xf>
    <xf numFmtId="0" fontId="1" fillId="0" borderId="10" xfId="59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 horizontal="right" vertical="center"/>
    </xf>
    <xf numFmtId="49" fontId="2" fillId="32" borderId="85" xfId="59" applyNumberFormat="1" applyFont="1" applyFill="1" applyBorder="1" applyAlignment="1">
      <alignment horizontal="left" vertical="center"/>
      <protection/>
    </xf>
    <xf numFmtId="49" fontId="2" fillId="32" borderId="41" xfId="59" applyNumberFormat="1" applyFont="1" applyFill="1" applyBorder="1" applyAlignment="1">
      <alignment horizontal="left" vertical="center"/>
      <protection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44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49" fontId="1" fillId="32" borderId="35" xfId="59" applyNumberFormat="1" applyFont="1" applyFill="1" applyBorder="1" applyAlignment="1">
      <alignment horizontal="center" vertical="center"/>
      <protection/>
    </xf>
    <xf numFmtId="0" fontId="1" fillId="0" borderId="12" xfId="59" applyFont="1" applyFill="1" applyBorder="1" applyAlignment="1">
      <alignment horizontal="right" wrapText="1"/>
      <protection/>
    </xf>
    <xf numFmtId="3" fontId="2" fillId="32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2" fillId="32" borderId="0" xfId="59" applyFont="1" applyFill="1" applyBorder="1" applyAlignment="1">
      <alignment/>
      <protection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center"/>
    </xf>
    <xf numFmtId="3" fontId="2" fillId="32" borderId="10" xfId="0" applyNumberFormat="1" applyFont="1" applyFill="1" applyBorder="1" applyAlignment="1">
      <alignment vertical="center"/>
    </xf>
    <xf numFmtId="0" fontId="1" fillId="32" borderId="10" xfId="59" applyFont="1" applyFill="1" applyBorder="1" applyAlignment="1">
      <alignment horizontal="right" wrapText="1"/>
      <protection/>
    </xf>
    <xf numFmtId="9" fontId="1" fillId="0" borderId="10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4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83" fillId="0" borderId="12" xfId="0" applyNumberFormat="1" applyFont="1" applyBorder="1" applyAlignment="1">
      <alignment horizontal="center" vertical="center"/>
    </xf>
    <xf numFmtId="49" fontId="83" fillId="0" borderId="37" xfId="0" applyNumberFormat="1" applyFont="1" applyBorder="1" applyAlignment="1">
      <alignment horizontal="center" vertical="center"/>
    </xf>
    <xf numFmtId="49" fontId="83" fillId="0" borderId="47" xfId="0" applyNumberFormat="1" applyFont="1" applyBorder="1" applyAlignment="1">
      <alignment horizontal="center" vertical="center"/>
    </xf>
    <xf numFmtId="49" fontId="83" fillId="0" borderId="46" xfId="0" applyNumberFormat="1" applyFont="1" applyBorder="1" applyAlignment="1">
      <alignment horizontal="center" vertical="center"/>
    </xf>
    <xf numFmtId="49" fontId="83" fillId="0" borderId="39" xfId="0" applyNumberFormat="1" applyFont="1" applyBorder="1" applyAlignment="1">
      <alignment horizontal="center" vertical="center"/>
    </xf>
    <xf numFmtId="49" fontId="83" fillId="0" borderId="43" xfId="0" applyNumberFormat="1" applyFont="1" applyBorder="1" applyAlignment="1">
      <alignment horizontal="center" vertical="center"/>
    </xf>
    <xf numFmtId="49" fontId="83" fillId="0" borderId="91" xfId="0" applyNumberFormat="1" applyFont="1" applyBorder="1" applyAlignment="1">
      <alignment horizontal="center" vertical="center"/>
    </xf>
    <xf numFmtId="49" fontId="83" fillId="35" borderId="41" xfId="0" applyNumberFormat="1" applyFont="1" applyFill="1" applyBorder="1" applyAlignment="1">
      <alignment horizontal="center" vertical="center"/>
    </xf>
    <xf numFmtId="49" fontId="83" fillId="35" borderId="38" xfId="0" applyNumberFormat="1" applyFont="1" applyFill="1" applyBorder="1" applyAlignment="1">
      <alignment horizontal="center" vertical="center"/>
    </xf>
    <xf numFmtId="49" fontId="83" fillId="35" borderId="39" xfId="0" applyNumberFormat="1" applyFont="1" applyFill="1" applyBorder="1" applyAlignment="1">
      <alignment horizontal="center" vertical="center"/>
    </xf>
    <xf numFmtId="49" fontId="83" fillId="35" borderId="65" xfId="0" applyNumberFormat="1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0" borderId="85" xfId="0" applyFont="1" applyBorder="1" applyAlignment="1">
      <alignment horizontal="left"/>
    </xf>
    <xf numFmtId="49" fontId="83" fillId="33" borderId="69" xfId="0" applyNumberFormat="1" applyFont="1" applyFill="1" applyBorder="1" applyAlignment="1">
      <alignment horizontal="center" vertical="center" wrapText="1"/>
    </xf>
    <xf numFmtId="49" fontId="83" fillId="0" borderId="42" xfId="0" applyNumberFormat="1" applyFont="1" applyBorder="1" applyAlignment="1">
      <alignment horizontal="center" vertical="center"/>
    </xf>
    <xf numFmtId="49" fontId="83" fillId="0" borderId="53" xfId="0" applyNumberFormat="1" applyFont="1" applyBorder="1" applyAlignment="1">
      <alignment horizontal="center" vertical="center"/>
    </xf>
    <xf numFmtId="49" fontId="83" fillId="0" borderId="41" xfId="0" applyNumberFormat="1" applyFont="1" applyBorder="1" applyAlignment="1">
      <alignment horizontal="center" vertical="center"/>
    </xf>
    <xf numFmtId="0" fontId="83" fillId="35" borderId="93" xfId="0" applyFont="1" applyFill="1" applyBorder="1" applyAlignment="1">
      <alignment horizontal="center"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/>
    </xf>
    <xf numFmtId="0" fontId="83" fillId="0" borderId="70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42" xfId="0" applyFont="1" applyBorder="1" applyAlignment="1">
      <alignment horizontal="center"/>
    </xf>
    <xf numFmtId="0" fontId="83" fillId="0" borderId="43" xfId="0" applyFont="1" applyBorder="1" applyAlignment="1">
      <alignment horizontal="center"/>
    </xf>
    <xf numFmtId="0" fontId="83" fillId="0" borderId="44" xfId="0" applyFont="1" applyBorder="1" applyAlignment="1">
      <alignment horizontal="center"/>
    </xf>
    <xf numFmtId="0" fontId="83" fillId="0" borderId="69" xfId="0" applyFont="1" applyBorder="1" applyAlignment="1">
      <alignment horizontal="center"/>
    </xf>
    <xf numFmtId="0" fontId="83" fillId="0" borderId="38" xfId="0" applyFont="1" applyBorder="1" applyAlignment="1">
      <alignment horizontal="center"/>
    </xf>
    <xf numFmtId="0" fontId="83" fillId="0" borderId="41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center" vertical="center"/>
    </xf>
    <xf numFmtId="49" fontId="32" fillId="33" borderId="1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49" fontId="32" fillId="33" borderId="50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7" fillId="0" borderId="86" xfId="0" applyFont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28" fillId="0" borderId="33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/>
    </xf>
    <xf numFmtId="49" fontId="28" fillId="0" borderId="94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49" fontId="34" fillId="33" borderId="10" xfId="0" applyNumberFormat="1" applyFont="1" applyFill="1" applyBorder="1" applyAlignment="1">
      <alignment horizontal="center" vertical="center"/>
    </xf>
    <xf numFmtId="49" fontId="34" fillId="33" borderId="33" xfId="0" applyNumberFormat="1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center" vertical="center"/>
    </xf>
    <xf numFmtId="49" fontId="34" fillId="33" borderId="31" xfId="0" applyNumberFormat="1" applyFont="1" applyFill="1" applyBorder="1" applyAlignment="1">
      <alignment horizontal="center" vertical="center"/>
    </xf>
    <xf numFmtId="49" fontId="34" fillId="33" borderId="50" xfId="0" applyNumberFormat="1" applyFont="1" applyFill="1" applyBorder="1" applyAlignment="1">
      <alignment horizontal="center" vertical="center"/>
    </xf>
    <xf numFmtId="49" fontId="34" fillId="33" borderId="12" xfId="0" applyNumberFormat="1" applyFont="1" applyFill="1" applyBorder="1" applyAlignment="1">
      <alignment horizontal="center" vertical="center"/>
    </xf>
    <xf numFmtId="49" fontId="34" fillId="33" borderId="64" xfId="0" applyNumberFormat="1" applyFont="1" applyFill="1" applyBorder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 vertical="center"/>
    </xf>
    <xf numFmtId="49" fontId="34" fillId="33" borderId="34" xfId="0" applyNumberFormat="1" applyFont="1" applyFill="1" applyBorder="1" applyAlignment="1">
      <alignment horizontal="center" vertical="center"/>
    </xf>
    <xf numFmtId="49" fontId="34" fillId="33" borderId="51" xfId="0" applyNumberFormat="1" applyFont="1" applyFill="1" applyBorder="1" applyAlignment="1">
      <alignment horizontal="center" vertical="center"/>
    </xf>
    <xf numFmtId="49" fontId="34" fillId="33" borderId="17" xfId="0" applyNumberFormat="1" applyFont="1" applyFill="1" applyBorder="1" applyAlignment="1">
      <alignment horizontal="center" vertical="center"/>
    </xf>
    <xf numFmtId="49" fontId="34" fillId="33" borderId="94" xfId="0" applyNumberFormat="1" applyFont="1" applyFill="1" applyBorder="1" applyAlignment="1">
      <alignment horizontal="center" vertical="center"/>
    </xf>
    <xf numFmtId="49" fontId="35" fillId="33" borderId="10" xfId="0" applyNumberFormat="1" applyFont="1" applyFill="1" applyBorder="1" applyAlignment="1">
      <alignment horizontal="center" vertical="center"/>
    </xf>
    <xf numFmtId="49" fontId="35" fillId="33" borderId="50" xfId="0" applyNumberFormat="1" applyFont="1" applyFill="1" applyBorder="1" applyAlignment="1">
      <alignment horizontal="center" vertical="center"/>
    </xf>
    <xf numFmtId="49" fontId="35" fillId="33" borderId="13" xfId="0" applyNumberFormat="1" applyFont="1" applyFill="1" applyBorder="1" applyAlignment="1">
      <alignment horizontal="center" vertical="center"/>
    </xf>
    <xf numFmtId="49" fontId="35" fillId="33" borderId="11" xfId="0" applyNumberFormat="1" applyFont="1" applyFill="1" applyBorder="1" applyAlignment="1">
      <alignment horizontal="center" vertical="center"/>
    </xf>
    <xf numFmtId="49" fontId="35" fillId="33" borderId="37" xfId="0" applyNumberFormat="1" applyFont="1" applyFill="1" applyBorder="1" applyAlignment="1">
      <alignment horizontal="center" vertical="center"/>
    </xf>
    <xf numFmtId="49" fontId="35" fillId="33" borderId="53" xfId="0" applyNumberFormat="1" applyFont="1" applyFill="1" applyBorder="1" applyAlignment="1">
      <alignment horizontal="center" vertical="center"/>
    </xf>
    <xf numFmtId="49" fontId="98" fillId="39" borderId="10" xfId="0" applyNumberFormat="1" applyFont="1" applyFill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49" fontId="32" fillId="0" borderId="54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3" fontId="13" fillId="0" borderId="0" xfId="0" applyNumberFormat="1" applyFont="1" applyAlignment="1">
      <alignment horizontal="left"/>
    </xf>
    <xf numFmtId="49" fontId="99" fillId="0" borderId="10" xfId="0" applyNumberFormat="1" applyFont="1" applyBorder="1" applyAlignment="1">
      <alignment horizontal="center" vertical="center"/>
    </xf>
    <xf numFmtId="49" fontId="100" fillId="0" borderId="10" xfId="0" applyNumberFormat="1" applyFont="1" applyBorder="1" applyAlignment="1">
      <alignment horizontal="center" vertical="center"/>
    </xf>
    <xf numFmtId="49" fontId="100" fillId="0" borderId="33" xfId="0" applyNumberFormat="1" applyFont="1" applyBorder="1" applyAlignment="1">
      <alignment horizontal="center" vertical="center"/>
    </xf>
    <xf numFmtId="49" fontId="99" fillId="33" borderId="10" xfId="0" applyNumberFormat="1" applyFont="1" applyFill="1" applyBorder="1" applyAlignment="1">
      <alignment horizontal="center" vertical="center"/>
    </xf>
    <xf numFmtId="49" fontId="99" fillId="33" borderId="33" xfId="0" applyNumberFormat="1" applyFont="1" applyFill="1" applyBorder="1" applyAlignment="1">
      <alignment horizontal="center" vertical="center"/>
    </xf>
    <xf numFmtId="3" fontId="83" fillId="0" borderId="42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49" fontId="83" fillId="33" borderId="37" xfId="0" applyNumberFormat="1" applyFont="1" applyFill="1" applyBorder="1" applyAlignment="1">
      <alignment horizontal="center" vertical="center"/>
    </xf>
    <xf numFmtId="3" fontId="83" fillId="0" borderId="39" xfId="0" applyNumberFormat="1" applyFont="1" applyBorder="1" applyAlignment="1">
      <alignment horizontal="center"/>
    </xf>
    <xf numFmtId="3" fontId="83" fillId="0" borderId="70" xfId="0" applyNumberFormat="1" applyFont="1" applyBorder="1" applyAlignment="1">
      <alignment horizontal="center"/>
    </xf>
    <xf numFmtId="49" fontId="100" fillId="33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93" fontId="5" fillId="32" borderId="57" xfId="0" applyNumberFormat="1" applyFont="1" applyFill="1" applyBorder="1" applyAlignment="1">
      <alignment horizontal="center" vertical="center" wrapText="1"/>
    </xf>
    <xf numFmtId="193" fontId="5" fillId="32" borderId="59" xfId="0" applyNumberFormat="1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95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3" fontId="5" fillId="32" borderId="36" xfId="0" applyNumberFormat="1" applyFont="1" applyFill="1" applyBorder="1" applyAlignment="1">
      <alignment horizontal="center" vertical="center" wrapText="1"/>
    </xf>
    <xf numFmtId="3" fontId="5" fillId="32" borderId="37" xfId="0" applyNumberFormat="1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32" borderId="28" xfId="0" applyFont="1" applyFill="1" applyBorder="1" applyAlignment="1">
      <alignment horizontal="center" vertical="center" wrapText="1"/>
    </xf>
    <xf numFmtId="0" fontId="27" fillId="32" borderId="25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57" xfId="0" applyFont="1" applyFill="1" applyBorder="1" applyAlignment="1">
      <alignment horizontal="center" vertical="center" wrapText="1"/>
    </xf>
    <xf numFmtId="0" fontId="15" fillId="32" borderId="59" xfId="0" applyFont="1" applyFill="1" applyBorder="1" applyAlignment="1">
      <alignment horizontal="center" vertical="center" wrapText="1"/>
    </xf>
    <xf numFmtId="0" fontId="15" fillId="32" borderId="60" xfId="0" applyFont="1" applyFill="1" applyBorder="1" applyAlignment="1">
      <alignment horizontal="center" vertical="center" wrapText="1"/>
    </xf>
    <xf numFmtId="0" fontId="15" fillId="32" borderId="53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3" fillId="35" borderId="97" xfId="0" applyFont="1" applyFill="1" applyBorder="1" applyAlignment="1">
      <alignment horizontal="right"/>
    </xf>
    <xf numFmtId="0" fontId="83" fillId="35" borderId="77" xfId="0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89" fillId="0" borderId="0" xfId="0" applyFont="1" applyAlignment="1">
      <alignment horizontal="right"/>
    </xf>
    <xf numFmtId="0" fontId="10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5" borderId="48" xfId="0" applyFont="1" applyFill="1" applyBorder="1" applyAlignment="1">
      <alignment horizontal="left" vertical="center"/>
    </xf>
    <xf numFmtId="0" fontId="3" fillId="35" borderId="65" xfId="0" applyFont="1" applyFill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35" borderId="89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0" borderId="93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83" fillId="33" borderId="0" xfId="0" applyFont="1" applyFill="1" applyBorder="1" applyAlignment="1">
      <alignment horizontal="left" wrapText="1"/>
    </xf>
    <xf numFmtId="0" fontId="3" fillId="0" borderId="92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88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89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5" fillId="32" borderId="95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5" fillId="32" borderId="75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193" fontId="5" fillId="32" borderId="93" xfId="0" applyNumberFormat="1" applyFont="1" applyFill="1" applyBorder="1" applyAlignment="1">
      <alignment horizontal="center" vertical="center" wrapText="1"/>
    </xf>
    <xf numFmtId="193" fontId="5" fillId="32" borderId="48" xfId="0" applyNumberFormat="1" applyFont="1" applyFill="1" applyBorder="1" applyAlignment="1">
      <alignment horizontal="center" vertical="center" wrapText="1"/>
    </xf>
    <xf numFmtId="193" fontId="5" fillId="32" borderId="65" xfId="0" applyNumberFormat="1" applyFont="1" applyFill="1" applyBorder="1" applyAlignment="1">
      <alignment horizontal="center" vertical="center" wrapText="1"/>
    </xf>
    <xf numFmtId="0" fontId="15" fillId="32" borderId="99" xfId="0" applyFont="1" applyFill="1" applyBorder="1" applyAlignment="1">
      <alignment horizontal="center" vertical="center" wrapText="1"/>
    </xf>
    <xf numFmtId="0" fontId="15" fillId="32" borderId="100" xfId="0" applyFont="1" applyFill="1" applyBorder="1" applyAlignment="1">
      <alignment horizontal="center" vertical="center" wrapText="1"/>
    </xf>
    <xf numFmtId="0" fontId="15" fillId="32" borderId="6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99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2" fontId="2" fillId="32" borderId="98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60" xfId="0" applyNumberFormat="1" applyFont="1" applyFill="1" applyBorder="1" applyAlignment="1">
      <alignment horizontal="center" vertical="center" wrapText="1"/>
    </xf>
    <xf numFmtId="2" fontId="2" fillId="32" borderId="35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40" xfId="0" applyNumberFormat="1" applyFont="1" applyFill="1" applyBorder="1" applyAlignment="1">
      <alignment horizontal="center" vertical="center" wrapText="1"/>
    </xf>
    <xf numFmtId="0" fontId="2" fillId="32" borderId="92" xfId="0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2" fillId="32" borderId="28" xfId="59" applyFont="1" applyFill="1" applyBorder="1" applyAlignment="1">
      <alignment horizontal="center" vertical="center" wrapText="1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 wrapText="1"/>
      <protection/>
    </xf>
    <xf numFmtId="0" fontId="2" fillId="32" borderId="19" xfId="59" applyFont="1" applyFill="1" applyBorder="1" applyAlignment="1">
      <alignment horizontal="center" vertical="center" wrapText="1"/>
      <protection/>
    </xf>
    <xf numFmtId="0" fontId="2" fillId="32" borderId="49" xfId="59" applyFont="1" applyFill="1" applyBorder="1" applyAlignment="1">
      <alignment horizontal="center" vertical="center" wrapText="1"/>
      <protection/>
    </xf>
    <xf numFmtId="0" fontId="2" fillId="32" borderId="18" xfId="59" applyFont="1" applyFill="1" applyBorder="1" applyAlignment="1">
      <alignment horizontal="center" vertical="center" wrapText="1"/>
      <protection/>
    </xf>
    <xf numFmtId="0" fontId="2" fillId="32" borderId="90" xfId="59" applyFont="1" applyFill="1" applyBorder="1" applyAlignment="1">
      <alignment horizontal="center" vertical="center" wrapText="1"/>
      <protection/>
    </xf>
    <xf numFmtId="0" fontId="2" fillId="32" borderId="74" xfId="59" applyFont="1" applyFill="1" applyBorder="1" applyAlignment="1">
      <alignment horizontal="center" vertical="center" wrapText="1"/>
      <protection/>
    </xf>
    <xf numFmtId="0" fontId="2" fillId="32" borderId="79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6" fillId="0" borderId="0" xfId="60" applyFont="1" applyAlignment="1">
      <alignment horizontal="center" vertical="center" wrapText="1"/>
      <protection/>
    </xf>
    <xf numFmtId="0" fontId="101" fillId="0" borderId="0" xfId="60" applyFont="1" applyAlignment="1">
      <alignment horizontal="center" vertical="center" wrapText="1"/>
      <protection/>
    </xf>
    <xf numFmtId="3" fontId="97" fillId="32" borderId="67" xfId="60" applyNumberFormat="1" applyFont="1" applyFill="1" applyBorder="1" applyAlignment="1">
      <alignment horizontal="center" vertical="center"/>
      <protection/>
    </xf>
    <xf numFmtId="3" fontId="97" fillId="32" borderId="21" xfId="60" applyNumberFormat="1" applyFont="1" applyFill="1" applyBorder="1" applyAlignment="1">
      <alignment horizontal="center" vertical="center"/>
      <protection/>
    </xf>
    <xf numFmtId="0" fontId="88" fillId="32" borderId="57" xfId="60" applyFont="1" applyFill="1" applyBorder="1" applyAlignment="1">
      <alignment horizontal="center" vertical="center" wrapText="1"/>
      <protection/>
    </xf>
    <xf numFmtId="0" fontId="88" fillId="32" borderId="59" xfId="60" applyFont="1" applyFill="1" applyBorder="1" applyAlignment="1">
      <alignment horizontal="center" vertical="center" wrapText="1"/>
      <protection/>
    </xf>
    <xf numFmtId="0" fontId="88" fillId="32" borderId="36" xfId="60" applyFont="1" applyFill="1" applyBorder="1" applyAlignment="1">
      <alignment horizontal="center" vertical="center" wrapText="1"/>
      <protection/>
    </xf>
    <xf numFmtId="0" fontId="88" fillId="32" borderId="37" xfId="60" applyFont="1" applyFill="1" applyBorder="1" applyAlignment="1">
      <alignment horizontal="center" vertical="center" wrapText="1"/>
      <protection/>
    </xf>
    <xf numFmtId="0" fontId="1" fillId="32" borderId="67" xfId="0" applyFont="1" applyFill="1" applyBorder="1" applyAlignment="1">
      <alignment horizontal="center" vertical="center" wrapText="1"/>
    </xf>
    <xf numFmtId="0" fontId="1" fillId="32" borderId="5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2" xfId="0" applyFont="1" applyFill="1" applyBorder="1" applyAlignment="1">
      <alignment horizontal="right" vertical="center" wrapText="1"/>
    </xf>
    <xf numFmtId="0" fontId="2" fillId="32" borderId="49" xfId="0" applyFont="1" applyFill="1" applyBorder="1" applyAlignment="1">
      <alignment horizontal="right" vertical="center" wrapText="1"/>
    </xf>
    <xf numFmtId="0" fontId="2" fillId="32" borderId="89" xfId="0" applyFont="1" applyFill="1" applyBorder="1" applyAlignment="1">
      <alignment horizontal="right" vertical="center" wrapText="1"/>
    </xf>
    <xf numFmtId="0" fontId="2" fillId="32" borderId="18" xfId="0" applyFont="1" applyFill="1" applyBorder="1" applyAlignment="1">
      <alignment horizontal="right" vertical="center" wrapText="1"/>
    </xf>
    <xf numFmtId="0" fontId="2" fillId="32" borderId="67" xfId="0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right" vertical="center" wrapText="1"/>
    </xf>
    <xf numFmtId="0" fontId="1" fillId="32" borderId="79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57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1" fillId="32" borderId="7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1" fillId="32" borderId="5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2" fillId="36" borderId="40" xfId="59" applyFont="1" applyFill="1" applyBorder="1" applyAlignment="1">
      <alignment horizontal="center" vertical="center" wrapText="1"/>
      <protection/>
    </xf>
    <xf numFmtId="0" fontId="2" fillId="36" borderId="0" xfId="59" applyFont="1" applyFill="1" applyBorder="1" applyAlignment="1">
      <alignment horizontal="center" vertical="center" wrapText="1"/>
      <protection/>
    </xf>
    <xf numFmtId="0" fontId="2" fillId="37" borderId="93" xfId="59" applyFont="1" applyFill="1" applyBorder="1" applyAlignment="1">
      <alignment horizontal="center" vertical="center" wrapText="1"/>
      <protection/>
    </xf>
    <xf numFmtId="0" fontId="2" fillId="37" borderId="48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20" fillId="32" borderId="54" xfId="0" applyFont="1" applyFill="1" applyBorder="1" applyAlignment="1">
      <alignment horizontal="center" vertical="center" wrapText="1"/>
    </xf>
    <xf numFmtId="0" fontId="20" fillId="32" borderId="56" xfId="0" applyFont="1" applyFill="1" applyBorder="1" applyAlignment="1">
      <alignment horizontal="center" vertical="center" wrapText="1"/>
    </xf>
    <xf numFmtId="0" fontId="20" fillId="32" borderId="52" xfId="0" applyFont="1" applyFill="1" applyBorder="1" applyAlignment="1">
      <alignment horizontal="center" vertical="center" wrapText="1"/>
    </xf>
    <xf numFmtId="0" fontId="20" fillId="32" borderId="47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37" xfId="0" applyFont="1" applyFill="1" applyBorder="1" applyAlignment="1">
      <alignment horizontal="center" vertical="center" wrapText="1"/>
    </xf>
    <xf numFmtId="0" fontId="92" fillId="32" borderId="52" xfId="0" applyFont="1" applyFill="1" applyBorder="1" applyAlignment="1">
      <alignment horizontal="center" vertical="center" wrapText="1"/>
    </xf>
    <xf numFmtId="0" fontId="92" fillId="32" borderId="47" xfId="0" applyFont="1" applyFill="1" applyBorder="1" applyAlignment="1">
      <alignment horizontal="center" vertical="center" wrapText="1"/>
    </xf>
    <xf numFmtId="0" fontId="92" fillId="32" borderId="54" xfId="0" applyFont="1" applyFill="1" applyBorder="1" applyAlignment="1">
      <alignment horizontal="center" vertical="center" wrapText="1"/>
    </xf>
    <xf numFmtId="0" fontId="92" fillId="32" borderId="56" xfId="0" applyFont="1" applyFill="1" applyBorder="1" applyAlignment="1">
      <alignment horizontal="center" vertical="center" wrapText="1"/>
    </xf>
    <xf numFmtId="0" fontId="83" fillId="32" borderId="28" xfId="0" applyFont="1" applyFill="1" applyBorder="1" applyAlignment="1">
      <alignment horizontal="center" vertical="center" wrapText="1"/>
    </xf>
    <xf numFmtId="0" fontId="83" fillId="32" borderId="16" xfId="0" applyFont="1" applyFill="1" applyBorder="1" applyAlignment="1">
      <alignment horizontal="center" vertical="center" wrapText="1"/>
    </xf>
    <xf numFmtId="0" fontId="83" fillId="32" borderId="29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vertical="center"/>
    </xf>
    <xf numFmtId="0" fontId="92" fillId="32" borderId="17" xfId="0" applyFont="1" applyFill="1" applyBorder="1" applyAlignment="1">
      <alignment horizontal="center" vertical="center" wrapText="1"/>
    </xf>
    <xf numFmtId="0" fontId="92" fillId="32" borderId="37" xfId="0" applyFont="1" applyFill="1" applyBorder="1" applyAlignment="1">
      <alignment horizontal="center" vertical="center" wrapText="1"/>
    </xf>
    <xf numFmtId="0" fontId="20" fillId="32" borderId="70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center" vertical="center" wrapText="1"/>
    </xf>
    <xf numFmtId="0" fontId="16" fillId="32" borderId="43" xfId="0" applyFont="1" applyFill="1" applyBorder="1" applyAlignment="1">
      <alignment horizontal="center" vertical="center" wrapText="1"/>
    </xf>
    <xf numFmtId="0" fontId="17" fillId="32" borderId="49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29" xfId="0" applyFont="1" applyFill="1" applyBorder="1" applyAlignment="1">
      <alignment horizontal="center" vertical="center"/>
    </xf>
    <xf numFmtId="0" fontId="92" fillId="32" borderId="70" xfId="0" applyFont="1" applyFill="1" applyBorder="1" applyAlignment="1">
      <alignment horizontal="center" vertical="center" wrapText="1"/>
    </xf>
    <xf numFmtId="0" fontId="83" fillId="32" borderId="39" xfId="0" applyFont="1" applyFill="1" applyBorder="1" applyAlignment="1">
      <alignment horizontal="center" vertical="center" wrapText="1"/>
    </xf>
    <xf numFmtId="0" fontId="83" fillId="32" borderId="44" xfId="0" applyFont="1" applyFill="1" applyBorder="1" applyAlignment="1">
      <alignment horizontal="center" vertical="center" wrapText="1"/>
    </xf>
    <xf numFmtId="0" fontId="89" fillId="32" borderId="49" xfId="0" applyFont="1" applyFill="1" applyBorder="1" applyAlignment="1">
      <alignment horizontal="center" vertical="center"/>
    </xf>
    <xf numFmtId="0" fontId="89" fillId="32" borderId="16" xfId="0" applyFont="1" applyFill="1" applyBorder="1" applyAlignment="1">
      <alignment horizontal="center" vertical="center"/>
    </xf>
    <xf numFmtId="0" fontId="89" fillId="32" borderId="29" xfId="0" applyFont="1" applyFill="1" applyBorder="1" applyAlignment="1">
      <alignment horizontal="center" vertical="center"/>
    </xf>
    <xf numFmtId="0" fontId="83" fillId="32" borderId="43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2" fillId="38" borderId="98" xfId="0" applyFont="1" applyFill="1" applyBorder="1" applyAlignment="1">
      <alignment horizontal="center" wrapText="1"/>
    </xf>
    <xf numFmtId="0" fontId="12" fillId="38" borderId="60" xfId="0" applyFont="1" applyFill="1" applyBorder="1" applyAlignment="1">
      <alignment horizontal="center" wrapText="1"/>
    </xf>
    <xf numFmtId="0" fontId="12" fillId="38" borderId="27" xfId="0" applyFont="1" applyFill="1" applyBorder="1" applyAlignment="1">
      <alignment horizontal="center" wrapText="1"/>
    </xf>
    <xf numFmtId="0" fontId="12" fillId="38" borderId="53" xfId="0" applyFont="1" applyFill="1" applyBorder="1" applyAlignment="1">
      <alignment horizontal="center" wrapText="1"/>
    </xf>
    <xf numFmtId="0" fontId="29" fillId="38" borderId="67" xfId="0" applyFont="1" applyFill="1" applyBorder="1" applyAlignment="1">
      <alignment horizontal="center" vertical="center" wrapText="1"/>
    </xf>
    <xf numFmtId="0" fontId="29" fillId="38" borderId="55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32" borderId="70" xfId="0" applyFont="1" applyFill="1" applyBorder="1" applyAlignment="1">
      <alignment horizontal="center" vertical="center" wrapText="1"/>
    </xf>
    <xf numFmtId="0" fontId="16" fillId="32" borderId="92" xfId="0" applyFont="1" applyFill="1" applyBorder="1" applyAlignment="1">
      <alignment horizontal="center" vertical="center" wrapText="1"/>
    </xf>
    <xf numFmtId="0" fontId="16" fillId="32" borderId="100" xfId="0" applyFont="1" applyFill="1" applyBorder="1" applyAlignment="1">
      <alignment horizontal="center" vertical="center" wrapText="1"/>
    </xf>
    <xf numFmtId="0" fontId="16" fillId="32" borderId="69" xfId="0" applyFont="1" applyFill="1" applyBorder="1" applyAlignment="1">
      <alignment horizontal="center" vertical="center" wrapText="1"/>
    </xf>
    <xf numFmtId="0" fontId="83" fillId="32" borderId="25" xfId="0" applyFont="1" applyFill="1" applyBorder="1" applyAlignment="1">
      <alignment horizontal="center" vertical="center" wrapText="1"/>
    </xf>
    <xf numFmtId="0" fontId="83" fillId="32" borderId="99" xfId="0" applyFont="1" applyFill="1" applyBorder="1" applyAlignment="1">
      <alignment horizontal="center" vertical="center" wrapText="1"/>
    </xf>
    <xf numFmtId="0" fontId="83" fillId="32" borderId="100" xfId="0" applyFont="1" applyFill="1" applyBorder="1" applyAlignment="1">
      <alignment horizontal="center" vertical="center" wrapText="1"/>
    </xf>
    <xf numFmtId="0" fontId="83" fillId="32" borderId="92" xfId="0" applyFont="1" applyFill="1" applyBorder="1" applyAlignment="1">
      <alignment horizontal="center" vertical="center" wrapText="1"/>
    </xf>
    <xf numFmtId="0" fontId="83" fillId="32" borderId="69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2" fillId="32" borderId="67" xfId="0" applyFont="1" applyFill="1" applyBorder="1" applyAlignment="1">
      <alignment horizontal="right"/>
    </xf>
    <xf numFmtId="0" fontId="2" fillId="32" borderId="75" xfId="0" applyFont="1" applyFill="1" applyBorder="1" applyAlignment="1">
      <alignment horizontal="right"/>
    </xf>
    <xf numFmtId="0" fontId="2" fillId="32" borderId="55" xfId="0" applyFont="1" applyFill="1" applyBorder="1" applyAlignment="1">
      <alignment horizontal="right"/>
    </xf>
    <xf numFmtId="0" fontId="2" fillId="32" borderId="95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wrapText="1" shrinkToFit="1"/>
    </xf>
    <xf numFmtId="0" fontId="2" fillId="32" borderId="102" xfId="0" applyFont="1" applyFill="1" applyBorder="1" applyAlignment="1">
      <alignment horizontal="center" wrapText="1" shrinkToFit="1"/>
    </xf>
    <xf numFmtId="0" fontId="2" fillId="32" borderId="79" xfId="0" applyFont="1" applyFill="1" applyBorder="1" applyAlignment="1">
      <alignment horizontal="center" vertical="center" wrapText="1" shrinkToFit="1"/>
    </xf>
    <xf numFmtId="0" fontId="2" fillId="32" borderId="47" xfId="0" applyFont="1" applyFill="1" applyBorder="1" applyAlignment="1">
      <alignment horizontal="center" vertical="center" wrapText="1" shrinkToFit="1"/>
    </xf>
    <xf numFmtId="0" fontId="2" fillId="32" borderId="10" xfId="59" applyFont="1" applyFill="1" applyBorder="1" applyAlignment="1">
      <alignment horizontal="left" vertical="center"/>
      <protection/>
    </xf>
    <xf numFmtId="0" fontId="5" fillId="0" borderId="0" xfId="59" applyFont="1" applyAlignment="1">
      <alignment horizontal="center" wrapText="1"/>
      <protection/>
    </xf>
    <xf numFmtId="0" fontId="2" fillId="32" borderId="10" xfId="59" applyFont="1" applyFill="1" applyBorder="1" applyAlignment="1">
      <alignment horizontal="center" vertical="center" wrapText="1"/>
      <protection/>
    </xf>
    <xf numFmtId="0" fontId="2" fillId="32" borderId="10" xfId="59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8" fillId="35" borderId="75" xfId="0" applyFont="1" applyFill="1" applyBorder="1" applyAlignment="1" applyProtection="1">
      <alignment horizontal="center" vertical="center"/>
      <protection/>
    </xf>
    <xf numFmtId="0" fontId="14" fillId="0" borderId="57" xfId="0" applyFont="1" applyFill="1" applyBorder="1" applyAlignment="1" applyProtection="1">
      <alignment horizontal="center" vertical="center"/>
      <protection/>
    </xf>
    <xf numFmtId="0" fontId="14" fillId="0" borderId="58" xfId="0" applyFont="1" applyFill="1" applyBorder="1" applyAlignment="1" applyProtection="1">
      <alignment horizontal="center" vertical="center"/>
      <protection/>
    </xf>
    <xf numFmtId="0" fontId="14" fillId="0" borderId="59" xfId="0" applyFont="1" applyFill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14" fillId="0" borderId="64" xfId="0" applyNumberFormat="1" applyFont="1" applyFill="1" applyBorder="1" applyAlignment="1" applyProtection="1">
      <alignment horizontal="center" vertical="center"/>
      <protection locked="0"/>
    </xf>
    <xf numFmtId="3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8" fillId="32" borderId="57" xfId="0" applyFont="1" applyFill="1" applyBorder="1" applyAlignment="1" applyProtection="1">
      <alignment horizontal="center" vertical="center" wrapText="1"/>
      <protection/>
    </xf>
    <xf numFmtId="0" fontId="18" fillId="32" borderId="59" xfId="0" applyFont="1" applyFill="1" applyBorder="1" applyAlignment="1" applyProtection="1">
      <alignment horizontal="center" vertical="center" wrapText="1"/>
      <protection/>
    </xf>
    <xf numFmtId="49" fontId="2" fillId="32" borderId="36" xfId="0" applyNumberFormat="1" applyFont="1" applyFill="1" applyBorder="1" applyAlignment="1" applyProtection="1">
      <alignment horizontal="center" vertical="center" wrapText="1"/>
      <protection/>
    </xf>
    <xf numFmtId="49" fontId="2" fillId="32" borderId="37" xfId="0" applyNumberFormat="1" applyFont="1" applyFill="1" applyBorder="1" applyAlignment="1" applyProtection="1">
      <alignment horizontal="center" vertical="center" wrapText="1"/>
      <protection/>
    </xf>
    <xf numFmtId="49" fontId="2" fillId="32" borderId="36" xfId="0" applyNumberFormat="1" applyFont="1" applyFill="1" applyBorder="1" applyAlignment="1" applyProtection="1">
      <alignment horizontal="center" vertical="center"/>
      <protection/>
    </xf>
    <xf numFmtId="49" fontId="2" fillId="32" borderId="37" xfId="0" applyNumberFormat="1" applyFont="1" applyFill="1" applyBorder="1" applyAlignment="1" applyProtection="1">
      <alignment horizontal="center" vertical="center"/>
      <protection/>
    </xf>
    <xf numFmtId="49" fontId="2" fillId="32" borderId="103" xfId="0" applyNumberFormat="1" applyFont="1" applyFill="1" applyBorder="1" applyAlignment="1" applyProtection="1">
      <alignment horizontal="center" vertical="center" wrapText="1"/>
      <protection/>
    </xf>
    <xf numFmtId="49" fontId="2" fillId="32" borderId="75" xfId="0" applyNumberFormat="1" applyFont="1" applyFill="1" applyBorder="1" applyAlignment="1" applyProtection="1">
      <alignment horizontal="center" vertical="center"/>
      <protection/>
    </xf>
    <xf numFmtId="49" fontId="2" fillId="32" borderId="21" xfId="0" applyNumberFormat="1" applyFont="1" applyFill="1" applyBorder="1" applyAlignment="1" applyProtection="1">
      <alignment horizontal="center" vertical="center"/>
      <protection/>
    </xf>
    <xf numFmtId="49" fontId="2" fillId="32" borderId="95" xfId="0" applyNumberFormat="1" applyFont="1" applyFill="1" applyBorder="1" applyAlignment="1" applyProtection="1">
      <alignment horizontal="center" vertical="center" wrapText="1"/>
      <protection/>
    </xf>
    <xf numFmtId="49" fontId="2" fillId="32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32" borderId="93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49" fontId="2" fillId="32" borderId="79" xfId="0" applyNumberFormat="1" applyFont="1" applyFill="1" applyBorder="1" applyAlignment="1" applyProtection="1">
      <alignment horizontal="center" vertical="center" wrapText="1"/>
      <protection/>
    </xf>
    <xf numFmtId="49" fontId="2" fillId="32" borderId="47" xfId="0" applyNumberFormat="1" applyFont="1" applyFill="1" applyBorder="1" applyAlignment="1" applyProtection="1">
      <alignment horizontal="center" vertical="center" wrapText="1"/>
      <protection/>
    </xf>
    <xf numFmtId="49" fontId="34" fillId="4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22</xdr:row>
      <xdr:rowOff>333375</xdr:rowOff>
    </xdr:from>
    <xdr:ext cx="66675" cy="219075"/>
    <xdr:sp>
      <xdr:nvSpPr>
        <xdr:cNvPr id="2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zoomScale="70" zoomScaleNormal="70" zoomScalePageLayoutView="0" workbookViewId="0" topLeftCell="A1">
      <selection activeCell="E21" sqref="E21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426" t="s">
        <v>717</v>
      </c>
    </row>
    <row r="3" spans="2:6" ht="30" customHeight="1">
      <c r="B3" s="794" t="s">
        <v>754</v>
      </c>
      <c r="C3" s="794"/>
      <c r="D3" s="794"/>
      <c r="E3" s="794"/>
      <c r="F3" s="794"/>
    </row>
    <row r="4" spans="2:6" ht="26.25" customHeight="1" thickBot="1">
      <c r="B4" s="171"/>
      <c r="C4" s="172"/>
      <c r="D4" s="172"/>
      <c r="F4" s="187" t="s">
        <v>516</v>
      </c>
    </row>
    <row r="5" spans="2:6" s="173" customFormat="1" ht="30" customHeight="1">
      <c r="B5" s="795" t="s">
        <v>581</v>
      </c>
      <c r="C5" s="797" t="s">
        <v>589</v>
      </c>
      <c r="D5" s="799" t="s">
        <v>48</v>
      </c>
      <c r="E5" s="801" t="s">
        <v>835</v>
      </c>
      <c r="F5" s="799" t="s">
        <v>836</v>
      </c>
    </row>
    <row r="6" spans="2:7" s="174" customFormat="1" ht="33" customHeight="1" thickBot="1">
      <c r="B6" s="796"/>
      <c r="C6" s="798"/>
      <c r="D6" s="800"/>
      <c r="E6" s="802"/>
      <c r="F6" s="803"/>
      <c r="G6" s="178"/>
    </row>
    <row r="7" spans="2:7" s="175" customFormat="1" ht="34.5" customHeight="1">
      <c r="B7" s="163"/>
      <c r="C7" s="164" t="s">
        <v>107</v>
      </c>
      <c r="D7" s="183"/>
      <c r="E7" s="673"/>
      <c r="F7" s="674"/>
      <c r="G7" s="179"/>
    </row>
    <row r="8" spans="2:7" s="175" customFormat="1" ht="34.5" customHeight="1">
      <c r="B8" s="165">
        <v>0</v>
      </c>
      <c r="C8" s="32" t="s">
        <v>138</v>
      </c>
      <c r="D8" s="184" t="s">
        <v>615</v>
      </c>
      <c r="E8" s="675"/>
      <c r="F8" s="676"/>
      <c r="G8" s="179"/>
    </row>
    <row r="9" spans="2:7" s="175" customFormat="1" ht="34.5" customHeight="1">
      <c r="B9" s="165"/>
      <c r="C9" s="32" t="s">
        <v>513</v>
      </c>
      <c r="D9" s="184" t="s">
        <v>616</v>
      </c>
      <c r="E9" s="677">
        <v>852.513</v>
      </c>
      <c r="F9" s="678">
        <v>796.473</v>
      </c>
      <c r="G9" s="179"/>
    </row>
    <row r="10" spans="2:7" s="175" customFormat="1" ht="34.5" customHeight="1">
      <c r="B10" s="165">
        <v>1</v>
      </c>
      <c r="C10" s="32" t="s">
        <v>300</v>
      </c>
      <c r="D10" s="184" t="s">
        <v>617</v>
      </c>
      <c r="E10" s="677" t="s">
        <v>197</v>
      </c>
      <c r="F10" s="678" t="s">
        <v>995</v>
      </c>
      <c r="G10" s="179"/>
    </row>
    <row r="11" spans="2:7" s="175" customFormat="1" ht="34.5" customHeight="1">
      <c r="B11" s="165" t="s">
        <v>301</v>
      </c>
      <c r="C11" s="33" t="s">
        <v>302</v>
      </c>
      <c r="D11" s="184" t="s">
        <v>618</v>
      </c>
      <c r="E11" s="677"/>
      <c r="F11" s="678"/>
      <c r="G11" s="179"/>
    </row>
    <row r="12" spans="2:7" s="175" customFormat="1" ht="34.5" customHeight="1">
      <c r="B12" s="165" t="s">
        <v>303</v>
      </c>
      <c r="C12" s="33" t="s">
        <v>304</v>
      </c>
      <c r="D12" s="184" t="s">
        <v>619</v>
      </c>
      <c r="E12" s="677" t="s">
        <v>95</v>
      </c>
      <c r="F12" s="678" t="s">
        <v>1028</v>
      </c>
      <c r="G12" s="179"/>
    </row>
    <row r="13" spans="2:7" s="175" customFormat="1" ht="34.5" customHeight="1">
      <c r="B13" s="165" t="s">
        <v>305</v>
      </c>
      <c r="C13" s="33" t="s">
        <v>139</v>
      </c>
      <c r="D13" s="184" t="s">
        <v>620</v>
      </c>
      <c r="E13" s="677"/>
      <c r="F13" s="678"/>
      <c r="G13" s="179"/>
    </row>
    <row r="14" spans="2:7" s="175" customFormat="1" ht="34.5" customHeight="1">
      <c r="B14" s="166" t="s">
        <v>306</v>
      </c>
      <c r="C14" s="33" t="s">
        <v>140</v>
      </c>
      <c r="D14" s="184" t="s">
        <v>621</v>
      </c>
      <c r="E14" s="677" t="s">
        <v>93</v>
      </c>
      <c r="F14" s="678" t="s">
        <v>93</v>
      </c>
      <c r="G14" s="179"/>
    </row>
    <row r="15" spans="2:7" s="175" customFormat="1" ht="34.5" customHeight="1">
      <c r="B15" s="166" t="s">
        <v>307</v>
      </c>
      <c r="C15" s="33" t="s">
        <v>141</v>
      </c>
      <c r="D15" s="184" t="s">
        <v>622</v>
      </c>
      <c r="E15" s="677"/>
      <c r="F15" s="678"/>
      <c r="G15" s="179"/>
    </row>
    <row r="16" spans="2:7" s="175" customFormat="1" ht="34.5" customHeight="1">
      <c r="B16" s="166" t="s">
        <v>308</v>
      </c>
      <c r="C16" s="33" t="s">
        <v>142</v>
      </c>
      <c r="D16" s="184" t="s">
        <v>623</v>
      </c>
      <c r="E16" s="677"/>
      <c r="F16" s="678"/>
      <c r="G16" s="179"/>
    </row>
    <row r="17" spans="2:7" s="175" customFormat="1" ht="34.5" customHeight="1">
      <c r="B17" s="167">
        <v>2</v>
      </c>
      <c r="C17" s="32" t="s">
        <v>309</v>
      </c>
      <c r="D17" s="184" t="s">
        <v>624</v>
      </c>
      <c r="E17" s="677" t="s">
        <v>1029</v>
      </c>
      <c r="F17" s="678" t="s">
        <v>1030</v>
      </c>
      <c r="G17" s="179"/>
    </row>
    <row r="18" spans="2:7" s="175" customFormat="1" ht="34.5" customHeight="1">
      <c r="B18" s="165" t="s">
        <v>310</v>
      </c>
      <c r="C18" s="33" t="s">
        <v>143</v>
      </c>
      <c r="D18" s="184" t="s">
        <v>625</v>
      </c>
      <c r="E18" s="677"/>
      <c r="F18" s="678"/>
      <c r="G18" s="179"/>
    </row>
    <row r="19" spans="2:7" s="175" customFormat="1" ht="34.5" customHeight="1">
      <c r="B19" s="166" t="s">
        <v>311</v>
      </c>
      <c r="C19" s="33" t="s">
        <v>144</v>
      </c>
      <c r="D19" s="184" t="s">
        <v>626</v>
      </c>
      <c r="E19" s="677" t="s">
        <v>1031</v>
      </c>
      <c r="F19" s="678" t="s">
        <v>1032</v>
      </c>
      <c r="G19" s="179"/>
    </row>
    <row r="20" spans="2:7" s="175" customFormat="1" ht="34.5" customHeight="1">
      <c r="B20" s="165" t="s">
        <v>312</v>
      </c>
      <c r="C20" s="33" t="s">
        <v>145</v>
      </c>
      <c r="D20" s="184" t="s">
        <v>627</v>
      </c>
      <c r="E20" s="677" t="s">
        <v>1314</v>
      </c>
      <c r="F20" s="678" t="s">
        <v>1033</v>
      </c>
      <c r="G20" s="179"/>
    </row>
    <row r="21" spans="2:7" s="175" customFormat="1" ht="34.5" customHeight="1">
      <c r="B21" s="165" t="s">
        <v>313</v>
      </c>
      <c r="C21" s="33" t="s">
        <v>146</v>
      </c>
      <c r="D21" s="184" t="s">
        <v>628</v>
      </c>
      <c r="E21" s="677"/>
      <c r="F21" s="678"/>
      <c r="G21" s="179"/>
    </row>
    <row r="22" spans="2:7" s="175" customFormat="1" ht="34.5" customHeight="1">
      <c r="B22" s="165" t="s">
        <v>314</v>
      </c>
      <c r="C22" s="33" t="s">
        <v>147</v>
      </c>
      <c r="D22" s="184" t="s">
        <v>629</v>
      </c>
      <c r="E22" s="677"/>
      <c r="F22" s="678"/>
      <c r="G22" s="179"/>
    </row>
    <row r="23" spans="2:7" s="175" customFormat="1" ht="34.5" customHeight="1">
      <c r="B23" s="165" t="s">
        <v>315</v>
      </c>
      <c r="C23" s="33" t="s">
        <v>316</v>
      </c>
      <c r="D23" s="184" t="s">
        <v>630</v>
      </c>
      <c r="E23" s="677"/>
      <c r="F23" s="678"/>
      <c r="G23" s="179"/>
    </row>
    <row r="24" spans="2:7" s="175" customFormat="1" ht="34.5" customHeight="1">
      <c r="B24" s="165" t="s">
        <v>317</v>
      </c>
      <c r="C24" s="33" t="s">
        <v>318</v>
      </c>
      <c r="D24" s="184" t="s">
        <v>631</v>
      </c>
      <c r="E24" s="677"/>
      <c r="F24" s="678"/>
      <c r="G24" s="179"/>
    </row>
    <row r="25" spans="2:7" s="175" customFormat="1" ht="34.5" customHeight="1">
      <c r="B25" s="165" t="s">
        <v>319</v>
      </c>
      <c r="C25" s="33" t="s">
        <v>148</v>
      </c>
      <c r="D25" s="184" t="s">
        <v>632</v>
      </c>
      <c r="E25" s="677"/>
      <c r="F25" s="678"/>
      <c r="G25" s="179"/>
    </row>
    <row r="26" spans="2:7" s="175" customFormat="1" ht="34.5" customHeight="1">
      <c r="B26" s="167">
        <v>3</v>
      </c>
      <c r="C26" s="32" t="s">
        <v>320</v>
      </c>
      <c r="D26" s="184" t="s">
        <v>633</v>
      </c>
      <c r="E26" s="677"/>
      <c r="F26" s="678"/>
      <c r="G26" s="179"/>
    </row>
    <row r="27" spans="2:7" s="175" customFormat="1" ht="34.5" customHeight="1">
      <c r="B27" s="165" t="s">
        <v>321</v>
      </c>
      <c r="C27" s="33" t="s">
        <v>149</v>
      </c>
      <c r="D27" s="184" t="s">
        <v>634</v>
      </c>
      <c r="E27" s="677"/>
      <c r="F27" s="678"/>
      <c r="G27" s="179"/>
    </row>
    <row r="28" spans="2:7" s="175" customFormat="1" ht="34.5" customHeight="1">
      <c r="B28" s="166" t="s">
        <v>322</v>
      </c>
      <c r="C28" s="33" t="s">
        <v>150</v>
      </c>
      <c r="D28" s="184" t="s">
        <v>635</v>
      </c>
      <c r="E28" s="677"/>
      <c r="F28" s="678"/>
      <c r="G28" s="179"/>
    </row>
    <row r="29" spans="2:7" s="175" customFormat="1" ht="34.5" customHeight="1">
      <c r="B29" s="166" t="s">
        <v>323</v>
      </c>
      <c r="C29" s="33" t="s">
        <v>151</v>
      </c>
      <c r="D29" s="184" t="s">
        <v>636</v>
      </c>
      <c r="E29" s="677"/>
      <c r="F29" s="678"/>
      <c r="G29" s="179"/>
    </row>
    <row r="30" spans="2:7" s="175" customFormat="1" ht="34.5" customHeight="1">
      <c r="B30" s="166" t="s">
        <v>324</v>
      </c>
      <c r="C30" s="33" t="s">
        <v>152</v>
      </c>
      <c r="D30" s="184" t="s">
        <v>637</v>
      </c>
      <c r="E30" s="677"/>
      <c r="F30" s="678"/>
      <c r="G30" s="179"/>
    </row>
    <row r="31" spans="2:7" s="175" customFormat="1" ht="34.5" customHeight="1">
      <c r="B31" s="168" t="s">
        <v>325</v>
      </c>
      <c r="C31" s="32" t="s">
        <v>326</v>
      </c>
      <c r="D31" s="184" t="s">
        <v>638</v>
      </c>
      <c r="E31" s="677" t="s">
        <v>1034</v>
      </c>
      <c r="F31" s="678" t="s">
        <v>1034</v>
      </c>
      <c r="G31" s="179"/>
    </row>
    <row r="32" spans="2:7" s="175" customFormat="1" ht="34.5" customHeight="1">
      <c r="B32" s="166" t="s">
        <v>327</v>
      </c>
      <c r="C32" s="33" t="s">
        <v>153</v>
      </c>
      <c r="D32" s="184" t="s">
        <v>639</v>
      </c>
      <c r="E32" s="677"/>
      <c r="F32" s="678"/>
      <c r="G32" s="179"/>
    </row>
    <row r="33" spans="2:7" s="175" customFormat="1" ht="34.5" customHeight="1">
      <c r="B33" s="166" t="s">
        <v>328</v>
      </c>
      <c r="C33" s="33" t="s">
        <v>329</v>
      </c>
      <c r="D33" s="184" t="s">
        <v>640</v>
      </c>
      <c r="E33" s="677"/>
      <c r="F33" s="678"/>
      <c r="G33" s="179"/>
    </row>
    <row r="34" spans="2:7" s="175" customFormat="1" ht="34.5" customHeight="1">
      <c r="B34" s="166" t="s">
        <v>330</v>
      </c>
      <c r="C34" s="33" t="s">
        <v>331</v>
      </c>
      <c r="D34" s="184" t="s">
        <v>641</v>
      </c>
      <c r="E34" s="677" t="s">
        <v>1034</v>
      </c>
      <c r="F34" s="678" t="s">
        <v>1034</v>
      </c>
      <c r="G34" s="179"/>
    </row>
    <row r="35" spans="2:7" s="175" customFormat="1" ht="34.5" customHeight="1">
      <c r="B35" s="166" t="s">
        <v>332</v>
      </c>
      <c r="C35" s="33" t="s">
        <v>333</v>
      </c>
      <c r="D35" s="184" t="s">
        <v>642</v>
      </c>
      <c r="E35" s="677"/>
      <c r="F35" s="678"/>
      <c r="G35" s="179"/>
    </row>
    <row r="36" spans="2:7" s="175" customFormat="1" ht="34.5" customHeight="1">
      <c r="B36" s="166" t="s">
        <v>332</v>
      </c>
      <c r="C36" s="33" t="s">
        <v>334</v>
      </c>
      <c r="D36" s="184" t="s">
        <v>643</v>
      </c>
      <c r="E36" s="677"/>
      <c r="F36" s="678"/>
      <c r="G36" s="179"/>
    </row>
    <row r="37" spans="2:7" s="175" customFormat="1" ht="34.5" customHeight="1">
      <c r="B37" s="166" t="s">
        <v>335</v>
      </c>
      <c r="C37" s="33" t="s">
        <v>336</v>
      </c>
      <c r="D37" s="184" t="s">
        <v>644</v>
      </c>
      <c r="E37" s="677"/>
      <c r="F37" s="678"/>
      <c r="G37" s="179"/>
    </row>
    <row r="38" spans="2:7" s="175" customFormat="1" ht="34.5" customHeight="1">
      <c r="B38" s="166" t="s">
        <v>335</v>
      </c>
      <c r="C38" s="33" t="s">
        <v>337</v>
      </c>
      <c r="D38" s="184" t="s">
        <v>645</v>
      </c>
      <c r="E38" s="677"/>
      <c r="F38" s="678"/>
      <c r="G38" s="179"/>
    </row>
    <row r="39" spans="2:7" s="175" customFormat="1" ht="34.5" customHeight="1">
      <c r="B39" s="166" t="s">
        <v>338</v>
      </c>
      <c r="C39" s="33" t="s">
        <v>339</v>
      </c>
      <c r="D39" s="184" t="s">
        <v>646</v>
      </c>
      <c r="E39" s="677"/>
      <c r="F39" s="678"/>
      <c r="G39" s="179"/>
    </row>
    <row r="40" spans="2:7" s="175" customFormat="1" ht="34.5" customHeight="1">
      <c r="B40" s="166" t="s">
        <v>340</v>
      </c>
      <c r="C40" s="33" t="s">
        <v>341</v>
      </c>
      <c r="D40" s="184" t="s">
        <v>647</v>
      </c>
      <c r="E40" s="677"/>
      <c r="F40" s="678"/>
      <c r="G40" s="179"/>
    </row>
    <row r="41" spans="2:7" s="175" customFormat="1" ht="34.5" customHeight="1">
      <c r="B41" s="168">
        <v>5</v>
      </c>
      <c r="C41" s="32" t="s">
        <v>342</v>
      </c>
      <c r="D41" s="184" t="s">
        <v>648</v>
      </c>
      <c r="E41" s="677"/>
      <c r="F41" s="678"/>
      <c r="G41" s="179"/>
    </row>
    <row r="42" spans="2:7" s="175" customFormat="1" ht="34.5" customHeight="1">
      <c r="B42" s="166" t="s">
        <v>343</v>
      </c>
      <c r="C42" s="33" t="s">
        <v>344</v>
      </c>
      <c r="D42" s="184" t="s">
        <v>649</v>
      </c>
      <c r="E42" s="677"/>
      <c r="F42" s="678"/>
      <c r="G42" s="179"/>
    </row>
    <row r="43" spans="2:7" s="175" customFormat="1" ht="34.5" customHeight="1">
      <c r="B43" s="166" t="s">
        <v>345</v>
      </c>
      <c r="C43" s="33" t="s">
        <v>346</v>
      </c>
      <c r="D43" s="184" t="s">
        <v>650</v>
      </c>
      <c r="E43" s="677"/>
      <c r="F43" s="678"/>
      <c r="G43" s="179"/>
    </row>
    <row r="44" spans="2:7" s="175" customFormat="1" ht="34.5" customHeight="1">
      <c r="B44" s="166" t="s">
        <v>347</v>
      </c>
      <c r="C44" s="33" t="s">
        <v>348</v>
      </c>
      <c r="D44" s="184" t="s">
        <v>651</v>
      </c>
      <c r="E44" s="677"/>
      <c r="F44" s="678"/>
      <c r="G44" s="179"/>
    </row>
    <row r="45" spans="2:7" s="175" customFormat="1" ht="34.5" customHeight="1">
      <c r="B45" s="166" t="s">
        <v>590</v>
      </c>
      <c r="C45" s="33" t="s">
        <v>349</v>
      </c>
      <c r="D45" s="184" t="s">
        <v>652</v>
      </c>
      <c r="E45" s="677"/>
      <c r="F45" s="678"/>
      <c r="G45" s="179"/>
    </row>
    <row r="46" spans="2:7" s="175" customFormat="1" ht="34.5" customHeight="1">
      <c r="B46" s="166" t="s">
        <v>350</v>
      </c>
      <c r="C46" s="33" t="s">
        <v>351</v>
      </c>
      <c r="D46" s="184" t="s">
        <v>653</v>
      </c>
      <c r="E46" s="677"/>
      <c r="F46" s="678"/>
      <c r="G46" s="179"/>
    </row>
    <row r="47" spans="2:7" s="175" customFormat="1" ht="34.5" customHeight="1">
      <c r="B47" s="166" t="s">
        <v>352</v>
      </c>
      <c r="C47" s="33" t="s">
        <v>353</v>
      </c>
      <c r="D47" s="184" t="s">
        <v>654</v>
      </c>
      <c r="E47" s="677"/>
      <c r="F47" s="678"/>
      <c r="G47" s="179"/>
    </row>
    <row r="48" spans="2:7" s="175" customFormat="1" ht="34.5" customHeight="1">
      <c r="B48" s="166" t="s">
        <v>354</v>
      </c>
      <c r="C48" s="33" t="s">
        <v>355</v>
      </c>
      <c r="D48" s="184" t="s">
        <v>655</v>
      </c>
      <c r="E48" s="677"/>
      <c r="F48" s="678"/>
      <c r="G48" s="179"/>
    </row>
    <row r="49" spans="2:7" s="175" customFormat="1" ht="34.5" customHeight="1">
      <c r="B49" s="168">
        <v>288</v>
      </c>
      <c r="C49" s="32" t="s">
        <v>154</v>
      </c>
      <c r="D49" s="184" t="s">
        <v>656</v>
      </c>
      <c r="E49" s="677"/>
      <c r="F49" s="678"/>
      <c r="G49" s="179"/>
    </row>
    <row r="50" spans="2:7" s="175" customFormat="1" ht="34.5" customHeight="1">
      <c r="B50" s="168"/>
      <c r="C50" s="32" t="s">
        <v>356</v>
      </c>
      <c r="D50" s="184" t="s">
        <v>657</v>
      </c>
      <c r="E50" s="677" t="s">
        <v>1035</v>
      </c>
      <c r="F50" s="678" t="s">
        <v>1036</v>
      </c>
      <c r="G50" s="179"/>
    </row>
    <row r="51" spans="2:7" s="175" customFormat="1" ht="34.5" customHeight="1">
      <c r="B51" s="168" t="s">
        <v>155</v>
      </c>
      <c r="C51" s="32" t="s">
        <v>357</v>
      </c>
      <c r="D51" s="184" t="s">
        <v>658</v>
      </c>
      <c r="E51" s="677" t="s">
        <v>1037</v>
      </c>
      <c r="F51" s="678" t="s">
        <v>1038</v>
      </c>
      <c r="G51" s="179"/>
    </row>
    <row r="52" spans="2:7" s="175" customFormat="1" ht="34.5" customHeight="1">
      <c r="B52" s="166">
        <v>10</v>
      </c>
      <c r="C52" s="33" t="s">
        <v>358</v>
      </c>
      <c r="D52" s="184" t="s">
        <v>659</v>
      </c>
      <c r="E52" s="677" t="s">
        <v>1039</v>
      </c>
      <c r="F52" s="678" t="s">
        <v>1040</v>
      </c>
      <c r="G52" s="179"/>
    </row>
    <row r="53" spans="2:7" s="175" customFormat="1" ht="34.5" customHeight="1">
      <c r="B53" s="166">
        <v>11</v>
      </c>
      <c r="C53" s="33" t="s">
        <v>156</v>
      </c>
      <c r="D53" s="184" t="s">
        <v>660</v>
      </c>
      <c r="E53" s="677"/>
      <c r="F53" s="678"/>
      <c r="G53" s="179"/>
    </row>
    <row r="54" spans="2:7" s="175" customFormat="1" ht="34.5" customHeight="1">
      <c r="B54" s="166">
        <v>12</v>
      </c>
      <c r="C54" s="33" t="s">
        <v>157</v>
      </c>
      <c r="D54" s="184" t="s">
        <v>661</v>
      </c>
      <c r="E54" s="677"/>
      <c r="F54" s="678"/>
      <c r="G54" s="179"/>
    </row>
    <row r="55" spans="2:7" s="175" customFormat="1" ht="34.5" customHeight="1">
      <c r="B55" s="166">
        <v>13</v>
      </c>
      <c r="C55" s="33" t="s">
        <v>159</v>
      </c>
      <c r="D55" s="184" t="s">
        <v>662</v>
      </c>
      <c r="E55" s="677"/>
      <c r="F55" s="678"/>
      <c r="G55" s="179"/>
    </row>
    <row r="56" spans="2:7" s="175" customFormat="1" ht="34.5" customHeight="1">
      <c r="B56" s="166">
        <v>14</v>
      </c>
      <c r="C56" s="33" t="s">
        <v>359</v>
      </c>
      <c r="D56" s="184" t="s">
        <v>663</v>
      </c>
      <c r="E56" s="677"/>
      <c r="F56" s="678"/>
      <c r="G56" s="179"/>
    </row>
    <row r="57" spans="2:7" s="175" customFormat="1" ht="34.5" customHeight="1">
      <c r="B57" s="166">
        <v>15</v>
      </c>
      <c r="C57" s="31" t="s">
        <v>161</v>
      </c>
      <c r="D57" s="184" t="s">
        <v>664</v>
      </c>
      <c r="E57" s="677" t="s">
        <v>1041</v>
      </c>
      <c r="F57" s="678" t="s">
        <v>1042</v>
      </c>
      <c r="G57" s="179"/>
    </row>
    <row r="58" spans="2:7" s="175" customFormat="1" ht="34.5" customHeight="1">
      <c r="B58" s="168"/>
      <c r="C58" s="32" t="s">
        <v>360</v>
      </c>
      <c r="D58" s="184" t="s">
        <v>665</v>
      </c>
      <c r="E58" s="677" t="s">
        <v>1043</v>
      </c>
      <c r="F58" s="678" t="s">
        <v>1044</v>
      </c>
      <c r="G58" s="179"/>
    </row>
    <row r="59" spans="2:7" s="176" customFormat="1" ht="34.5" customHeight="1">
      <c r="B59" s="166" t="s">
        <v>361</v>
      </c>
      <c r="C59" s="33" t="s">
        <v>362</v>
      </c>
      <c r="D59" s="184" t="s">
        <v>666</v>
      </c>
      <c r="E59" s="677"/>
      <c r="F59" s="678"/>
      <c r="G59" s="180"/>
    </row>
    <row r="60" spans="2:7" s="176" customFormat="1" ht="34.5" customHeight="1">
      <c r="B60" s="166" t="s">
        <v>363</v>
      </c>
      <c r="C60" s="33" t="s">
        <v>704</v>
      </c>
      <c r="D60" s="184" t="s">
        <v>667</v>
      </c>
      <c r="E60" s="677"/>
      <c r="F60" s="678"/>
      <c r="G60" s="180"/>
    </row>
    <row r="61" spans="2:7" s="175" customFormat="1" ht="34.5" customHeight="1">
      <c r="B61" s="166" t="s">
        <v>364</v>
      </c>
      <c r="C61" s="33" t="s">
        <v>365</v>
      </c>
      <c r="D61" s="184" t="s">
        <v>668</v>
      </c>
      <c r="E61" s="677"/>
      <c r="F61" s="678"/>
      <c r="G61" s="179"/>
    </row>
    <row r="62" spans="2:7" s="176" customFormat="1" ht="34.5" customHeight="1">
      <c r="B62" s="166" t="s">
        <v>366</v>
      </c>
      <c r="C62" s="33" t="s">
        <v>367</v>
      </c>
      <c r="D62" s="184" t="s">
        <v>669</v>
      </c>
      <c r="E62" s="677"/>
      <c r="F62" s="678"/>
      <c r="G62" s="180"/>
    </row>
    <row r="63" spans="2:7" ht="34.5" customHeight="1">
      <c r="B63" s="166" t="s">
        <v>368</v>
      </c>
      <c r="C63" s="33" t="s">
        <v>369</v>
      </c>
      <c r="D63" s="184" t="s">
        <v>670</v>
      </c>
      <c r="E63" s="677" t="s">
        <v>1043</v>
      </c>
      <c r="F63" s="678" t="s">
        <v>1044</v>
      </c>
      <c r="G63" s="181"/>
    </row>
    <row r="64" spans="2:7" ht="34.5" customHeight="1">
      <c r="B64" s="166" t="s">
        <v>370</v>
      </c>
      <c r="C64" s="33" t="s">
        <v>371</v>
      </c>
      <c r="D64" s="184" t="s">
        <v>671</v>
      </c>
      <c r="E64" s="677"/>
      <c r="F64" s="678"/>
      <c r="G64" s="181"/>
    </row>
    <row r="65" spans="2:7" ht="34.5" customHeight="1">
      <c r="B65" s="166" t="s">
        <v>372</v>
      </c>
      <c r="C65" s="33" t="s">
        <v>373</v>
      </c>
      <c r="D65" s="184" t="s">
        <v>672</v>
      </c>
      <c r="E65" s="677"/>
      <c r="F65" s="678"/>
      <c r="G65" s="181"/>
    </row>
    <row r="66" spans="2:7" ht="34.5" customHeight="1">
      <c r="B66" s="168">
        <v>21</v>
      </c>
      <c r="C66" s="32" t="s">
        <v>374</v>
      </c>
      <c r="D66" s="184" t="s">
        <v>673</v>
      </c>
      <c r="E66" s="677"/>
      <c r="F66" s="678"/>
      <c r="G66" s="181"/>
    </row>
    <row r="67" spans="2:7" ht="34.5" customHeight="1">
      <c r="B67" s="168">
        <v>22</v>
      </c>
      <c r="C67" s="32" t="s">
        <v>375</v>
      </c>
      <c r="D67" s="184" t="s">
        <v>674</v>
      </c>
      <c r="E67" s="677" t="s">
        <v>1045</v>
      </c>
      <c r="F67" s="678" t="s">
        <v>1046</v>
      </c>
      <c r="G67" s="181"/>
    </row>
    <row r="68" spans="2:7" ht="34.5" customHeight="1">
      <c r="B68" s="168">
        <v>236</v>
      </c>
      <c r="C68" s="32" t="s">
        <v>376</v>
      </c>
      <c r="D68" s="184" t="s">
        <v>675</v>
      </c>
      <c r="E68" s="677"/>
      <c r="F68" s="678"/>
      <c r="G68" s="181"/>
    </row>
    <row r="69" spans="2:7" ht="34.5" customHeight="1">
      <c r="B69" s="168" t="s">
        <v>377</v>
      </c>
      <c r="C69" s="32" t="s">
        <v>378</v>
      </c>
      <c r="D69" s="184" t="s">
        <v>676</v>
      </c>
      <c r="E69" s="677" t="s">
        <v>1047</v>
      </c>
      <c r="F69" s="678" t="s">
        <v>1048</v>
      </c>
      <c r="G69" s="181"/>
    </row>
    <row r="70" spans="2:7" ht="34.5" customHeight="1">
      <c r="B70" s="166" t="s">
        <v>379</v>
      </c>
      <c r="C70" s="33" t="s">
        <v>380</v>
      </c>
      <c r="D70" s="184" t="s">
        <v>677</v>
      </c>
      <c r="E70" s="677"/>
      <c r="F70" s="678"/>
      <c r="G70" s="181"/>
    </row>
    <row r="71" spans="2:7" ht="34.5" customHeight="1">
      <c r="B71" s="166" t="s">
        <v>381</v>
      </c>
      <c r="C71" s="33" t="s">
        <v>382</v>
      </c>
      <c r="D71" s="184" t="s">
        <v>678</v>
      </c>
      <c r="E71" s="677"/>
      <c r="F71" s="678"/>
      <c r="G71" s="181"/>
    </row>
    <row r="72" spans="2:7" ht="34.5" customHeight="1">
      <c r="B72" s="166" t="s">
        <v>383</v>
      </c>
      <c r="C72" s="33" t="s">
        <v>384</v>
      </c>
      <c r="D72" s="184" t="s">
        <v>679</v>
      </c>
      <c r="E72" s="677" t="s">
        <v>1047</v>
      </c>
      <c r="F72" s="678" t="s">
        <v>1048</v>
      </c>
      <c r="G72" s="181"/>
    </row>
    <row r="73" spans="2:7" ht="34.5" customHeight="1">
      <c r="B73" s="166" t="s">
        <v>385</v>
      </c>
      <c r="C73" s="33" t="s">
        <v>386</v>
      </c>
      <c r="D73" s="184" t="s">
        <v>680</v>
      </c>
      <c r="E73" s="677"/>
      <c r="F73" s="678"/>
      <c r="G73" s="181"/>
    </row>
    <row r="74" spans="2:7" ht="34.5" customHeight="1">
      <c r="B74" s="166" t="s">
        <v>387</v>
      </c>
      <c r="C74" s="33" t="s">
        <v>388</v>
      </c>
      <c r="D74" s="184" t="s">
        <v>681</v>
      </c>
      <c r="E74" s="677"/>
      <c r="F74" s="678"/>
      <c r="G74" s="181"/>
    </row>
    <row r="75" spans="2:7" ht="34.5" customHeight="1">
      <c r="B75" s="168">
        <v>24</v>
      </c>
      <c r="C75" s="32" t="s">
        <v>389</v>
      </c>
      <c r="D75" s="184" t="s">
        <v>682</v>
      </c>
      <c r="E75" s="677" t="s">
        <v>1049</v>
      </c>
      <c r="F75" s="678" t="s">
        <v>1050</v>
      </c>
      <c r="G75" s="181"/>
    </row>
    <row r="76" spans="2:7" ht="34.5" customHeight="1">
      <c r="B76" s="168">
        <v>27</v>
      </c>
      <c r="C76" s="32" t="s">
        <v>390</v>
      </c>
      <c r="D76" s="184" t="s">
        <v>683</v>
      </c>
      <c r="E76" s="677" t="s">
        <v>1051</v>
      </c>
      <c r="F76" s="678" t="s">
        <v>1052</v>
      </c>
      <c r="G76" s="181"/>
    </row>
    <row r="77" spans="2:7" ht="34.5" customHeight="1">
      <c r="B77" s="168" t="s">
        <v>391</v>
      </c>
      <c r="C77" s="32" t="s">
        <v>392</v>
      </c>
      <c r="D77" s="184" t="s">
        <v>684</v>
      </c>
      <c r="E77" s="677"/>
      <c r="F77" s="678"/>
      <c r="G77" s="181"/>
    </row>
    <row r="78" spans="2:7" ht="34.5" customHeight="1">
      <c r="B78" s="168"/>
      <c r="C78" s="32" t="s">
        <v>393</v>
      </c>
      <c r="D78" s="184" t="s">
        <v>685</v>
      </c>
      <c r="E78" s="677" t="s">
        <v>1053</v>
      </c>
      <c r="F78" s="678" t="s">
        <v>1054</v>
      </c>
      <c r="G78" s="181"/>
    </row>
    <row r="79" spans="2:7" ht="34.5" customHeight="1">
      <c r="B79" s="168">
        <v>88</v>
      </c>
      <c r="C79" s="32" t="s">
        <v>165</v>
      </c>
      <c r="D79" s="184" t="s">
        <v>686</v>
      </c>
      <c r="E79" s="677" t="s">
        <v>1055</v>
      </c>
      <c r="F79" s="678" t="s">
        <v>1055</v>
      </c>
      <c r="G79" s="181"/>
    </row>
    <row r="80" spans="2:7" ht="34.5" customHeight="1">
      <c r="B80" s="168"/>
      <c r="C80" s="32" t="s">
        <v>45</v>
      </c>
      <c r="D80" s="185"/>
      <c r="E80" s="677"/>
      <c r="F80" s="678"/>
      <c r="G80" s="181"/>
    </row>
    <row r="81" spans="2:7" ht="34.5" customHeight="1">
      <c r="B81" s="168"/>
      <c r="C81" s="32" t="s">
        <v>394</v>
      </c>
      <c r="D81" s="184" t="s">
        <v>395</v>
      </c>
      <c r="E81" s="677"/>
      <c r="F81" s="678"/>
      <c r="G81" s="181"/>
    </row>
    <row r="82" spans="2:7" ht="34.5" customHeight="1">
      <c r="B82" s="168">
        <v>30</v>
      </c>
      <c r="C82" s="32" t="s">
        <v>396</v>
      </c>
      <c r="D82" s="184" t="s">
        <v>397</v>
      </c>
      <c r="E82" s="677" t="s">
        <v>1056</v>
      </c>
      <c r="F82" s="678" t="s">
        <v>1056</v>
      </c>
      <c r="G82" s="181"/>
    </row>
    <row r="83" spans="2:7" ht="34.5" customHeight="1">
      <c r="B83" s="166">
        <v>300</v>
      </c>
      <c r="C83" s="33" t="s">
        <v>166</v>
      </c>
      <c r="D83" s="184" t="s">
        <v>398</v>
      </c>
      <c r="E83" s="677"/>
      <c r="F83" s="678"/>
      <c r="G83" s="181"/>
    </row>
    <row r="84" spans="2:7" ht="34.5" customHeight="1">
      <c r="B84" s="166">
        <v>301</v>
      </c>
      <c r="C84" s="33" t="s">
        <v>399</v>
      </c>
      <c r="D84" s="184" t="s">
        <v>400</v>
      </c>
      <c r="E84" s="677"/>
      <c r="F84" s="678"/>
      <c r="G84" s="181"/>
    </row>
    <row r="85" spans="2:7" ht="34.5" customHeight="1">
      <c r="B85" s="166">
        <v>302</v>
      </c>
      <c r="C85" s="33" t="s">
        <v>167</v>
      </c>
      <c r="D85" s="184" t="s">
        <v>401</v>
      </c>
      <c r="E85" s="677"/>
      <c r="F85" s="678"/>
      <c r="G85" s="181"/>
    </row>
    <row r="86" spans="2:7" ht="34.5" customHeight="1">
      <c r="B86" s="166">
        <v>303</v>
      </c>
      <c r="C86" s="33" t="s">
        <v>168</v>
      </c>
      <c r="D86" s="184" t="s">
        <v>402</v>
      </c>
      <c r="E86" s="677" t="s">
        <v>1056</v>
      </c>
      <c r="F86" s="678" t="s">
        <v>1056</v>
      </c>
      <c r="G86" s="181"/>
    </row>
    <row r="87" spans="2:7" ht="34.5" customHeight="1">
      <c r="B87" s="166">
        <v>304</v>
      </c>
      <c r="C87" s="33" t="s">
        <v>169</v>
      </c>
      <c r="D87" s="184" t="s">
        <v>403</v>
      </c>
      <c r="E87" s="677"/>
      <c r="F87" s="678"/>
      <c r="G87" s="181"/>
    </row>
    <row r="88" spans="2:7" ht="34.5" customHeight="1">
      <c r="B88" s="166">
        <v>305</v>
      </c>
      <c r="C88" s="33" t="s">
        <v>170</v>
      </c>
      <c r="D88" s="184" t="s">
        <v>404</v>
      </c>
      <c r="E88" s="677"/>
      <c r="F88" s="678"/>
      <c r="G88" s="181"/>
    </row>
    <row r="89" spans="2:7" ht="34.5" customHeight="1">
      <c r="B89" s="166">
        <v>306</v>
      </c>
      <c r="C89" s="33" t="s">
        <v>171</v>
      </c>
      <c r="D89" s="184" t="s">
        <v>405</v>
      </c>
      <c r="E89" s="677"/>
      <c r="F89" s="678"/>
      <c r="G89" s="181"/>
    </row>
    <row r="90" spans="2:7" ht="34.5" customHeight="1">
      <c r="B90" s="166">
        <v>309</v>
      </c>
      <c r="C90" s="33" t="s">
        <v>172</v>
      </c>
      <c r="D90" s="184" t="s">
        <v>406</v>
      </c>
      <c r="E90" s="677"/>
      <c r="F90" s="678"/>
      <c r="G90" s="181"/>
    </row>
    <row r="91" spans="2:7" ht="34.5" customHeight="1">
      <c r="B91" s="168">
        <v>31</v>
      </c>
      <c r="C91" s="32" t="s">
        <v>407</v>
      </c>
      <c r="D91" s="184" t="s">
        <v>408</v>
      </c>
      <c r="E91" s="677"/>
      <c r="F91" s="678"/>
      <c r="G91" s="181"/>
    </row>
    <row r="92" spans="2:7" ht="34.5" customHeight="1">
      <c r="B92" s="168" t="s">
        <v>409</v>
      </c>
      <c r="C92" s="32" t="s">
        <v>410</v>
      </c>
      <c r="D92" s="184" t="s">
        <v>411</v>
      </c>
      <c r="E92" s="677"/>
      <c r="F92" s="678"/>
      <c r="G92" s="181"/>
    </row>
    <row r="93" spans="2:7" ht="34.5" customHeight="1">
      <c r="B93" s="168">
        <v>32</v>
      </c>
      <c r="C93" s="32" t="s">
        <v>173</v>
      </c>
      <c r="D93" s="184" t="s">
        <v>412</v>
      </c>
      <c r="E93" s="677"/>
      <c r="F93" s="678"/>
      <c r="G93" s="181"/>
    </row>
    <row r="94" spans="2:7" ht="57.75" customHeight="1">
      <c r="B94" s="168">
        <v>330</v>
      </c>
      <c r="C94" s="32" t="s">
        <v>413</v>
      </c>
      <c r="D94" s="184" t="s">
        <v>414</v>
      </c>
      <c r="E94" s="677" t="s">
        <v>1057</v>
      </c>
      <c r="F94" s="678" t="s">
        <v>1058</v>
      </c>
      <c r="G94" s="181"/>
    </row>
    <row r="95" spans="2:7" ht="63" customHeight="1">
      <c r="B95" s="168" t="s">
        <v>174</v>
      </c>
      <c r="C95" s="32" t="s">
        <v>415</v>
      </c>
      <c r="D95" s="184" t="s">
        <v>416</v>
      </c>
      <c r="E95" s="677"/>
      <c r="F95" s="678"/>
      <c r="G95" s="181"/>
    </row>
    <row r="96" spans="2:7" ht="62.25" customHeight="1">
      <c r="B96" s="168" t="s">
        <v>174</v>
      </c>
      <c r="C96" s="32" t="s">
        <v>417</v>
      </c>
      <c r="D96" s="184" t="s">
        <v>418</v>
      </c>
      <c r="E96" s="677"/>
      <c r="F96" s="678"/>
      <c r="G96" s="181"/>
    </row>
    <row r="97" spans="2:7" ht="34.5" customHeight="1">
      <c r="B97" s="168">
        <v>34</v>
      </c>
      <c r="C97" s="32" t="s">
        <v>419</v>
      </c>
      <c r="D97" s="184" t="s">
        <v>420</v>
      </c>
      <c r="E97" s="677" t="s">
        <v>1059</v>
      </c>
      <c r="F97" s="678" t="s">
        <v>1060</v>
      </c>
      <c r="G97" s="181"/>
    </row>
    <row r="98" spans="1:7" ht="34.5" customHeight="1">
      <c r="A98" s="213"/>
      <c r="B98" s="476">
        <v>340</v>
      </c>
      <c r="C98" s="33" t="s">
        <v>421</v>
      </c>
      <c r="D98" s="184" t="s">
        <v>422</v>
      </c>
      <c r="E98" s="677"/>
      <c r="F98" s="679"/>
      <c r="G98" s="182"/>
    </row>
    <row r="99" spans="1:7" ht="34.5" customHeight="1">
      <c r="A99" s="213"/>
      <c r="B99" s="476">
        <v>341</v>
      </c>
      <c r="C99" s="33" t="s">
        <v>423</v>
      </c>
      <c r="D99" s="184" t="s">
        <v>424</v>
      </c>
      <c r="E99" s="677" t="s">
        <v>1061</v>
      </c>
      <c r="F99" s="679" t="s">
        <v>1060</v>
      </c>
      <c r="G99" s="182"/>
    </row>
    <row r="100" spans="1:7" ht="34.5" customHeight="1">
      <c r="A100" s="213"/>
      <c r="B100" s="477"/>
      <c r="C100" s="32" t="s">
        <v>425</v>
      </c>
      <c r="D100" s="184" t="s">
        <v>426</v>
      </c>
      <c r="E100" s="677"/>
      <c r="F100" s="678"/>
      <c r="G100" s="181"/>
    </row>
    <row r="101" spans="1:7" ht="34.5" customHeight="1">
      <c r="A101" s="213"/>
      <c r="B101" s="477">
        <v>35</v>
      </c>
      <c r="C101" s="32" t="s">
        <v>427</v>
      </c>
      <c r="D101" s="184" t="s">
        <v>428</v>
      </c>
      <c r="E101" s="677" t="s">
        <v>1062</v>
      </c>
      <c r="F101" s="678" t="s">
        <v>1063</v>
      </c>
      <c r="G101" s="181"/>
    </row>
    <row r="102" spans="2:7" ht="34.5" customHeight="1">
      <c r="B102" s="166">
        <v>350</v>
      </c>
      <c r="C102" s="33" t="s">
        <v>429</v>
      </c>
      <c r="D102" s="184" t="s">
        <v>430</v>
      </c>
      <c r="E102" s="677" t="s">
        <v>1062</v>
      </c>
      <c r="F102" s="678" t="s">
        <v>1063</v>
      </c>
      <c r="G102" s="181"/>
    </row>
    <row r="103" spans="2:7" ht="34.5" customHeight="1">
      <c r="B103" s="166">
        <v>351</v>
      </c>
      <c r="C103" s="33" t="s">
        <v>431</v>
      </c>
      <c r="D103" s="184" t="s">
        <v>432</v>
      </c>
      <c r="E103" s="677"/>
      <c r="F103" s="678"/>
      <c r="G103" s="181"/>
    </row>
    <row r="104" spans="2:7" ht="34.5" customHeight="1">
      <c r="B104" s="168"/>
      <c r="C104" s="32" t="s">
        <v>433</v>
      </c>
      <c r="D104" s="184" t="s">
        <v>434</v>
      </c>
      <c r="E104" s="677" t="s">
        <v>1064</v>
      </c>
      <c r="F104" s="678" t="s">
        <v>1065</v>
      </c>
      <c r="G104" s="181"/>
    </row>
    <row r="105" spans="2:7" ht="34.5" customHeight="1">
      <c r="B105" s="168">
        <v>40</v>
      </c>
      <c r="C105" s="32" t="s">
        <v>435</v>
      </c>
      <c r="D105" s="184" t="s">
        <v>436</v>
      </c>
      <c r="E105" s="677" t="s">
        <v>1064</v>
      </c>
      <c r="F105" s="678" t="s">
        <v>1065</v>
      </c>
      <c r="G105" s="181"/>
    </row>
    <row r="106" spans="2:7" ht="34.5" customHeight="1">
      <c r="B106" s="166">
        <v>400</v>
      </c>
      <c r="C106" s="33" t="s">
        <v>175</v>
      </c>
      <c r="D106" s="184" t="s">
        <v>437</v>
      </c>
      <c r="E106" s="677"/>
      <c r="F106" s="678"/>
      <c r="G106" s="181"/>
    </row>
    <row r="107" spans="2:7" ht="34.5" customHeight="1">
      <c r="B107" s="166">
        <v>401</v>
      </c>
      <c r="C107" s="33" t="s">
        <v>438</v>
      </c>
      <c r="D107" s="184" t="s">
        <v>439</v>
      </c>
      <c r="E107" s="677"/>
      <c r="F107" s="678"/>
      <c r="G107" s="181"/>
    </row>
    <row r="108" spans="2:7" ht="34.5" customHeight="1">
      <c r="B108" s="166">
        <v>403</v>
      </c>
      <c r="C108" s="33" t="s">
        <v>176</v>
      </c>
      <c r="D108" s="184" t="s">
        <v>440</v>
      </c>
      <c r="E108" s="677"/>
      <c r="F108" s="678"/>
      <c r="G108" s="181"/>
    </row>
    <row r="109" spans="2:7" ht="34.5" customHeight="1">
      <c r="B109" s="166">
        <v>404</v>
      </c>
      <c r="C109" s="33" t="s">
        <v>177</v>
      </c>
      <c r="D109" s="184" t="s">
        <v>441</v>
      </c>
      <c r="E109" s="677" t="s">
        <v>1066</v>
      </c>
      <c r="F109" s="678" t="s">
        <v>1067</v>
      </c>
      <c r="G109" s="181"/>
    </row>
    <row r="110" spans="2:7" ht="34.5" customHeight="1">
      <c r="B110" s="166">
        <v>405</v>
      </c>
      <c r="C110" s="33" t="s">
        <v>442</v>
      </c>
      <c r="D110" s="184" t="s">
        <v>443</v>
      </c>
      <c r="E110" s="677" t="s">
        <v>1068</v>
      </c>
      <c r="F110" s="678" t="s">
        <v>1068</v>
      </c>
      <c r="G110" s="181"/>
    </row>
    <row r="111" spans="2:7" ht="34.5" customHeight="1">
      <c r="B111" s="166" t="s">
        <v>178</v>
      </c>
      <c r="C111" s="33" t="s">
        <v>179</v>
      </c>
      <c r="D111" s="184" t="s">
        <v>444</v>
      </c>
      <c r="E111" s="677"/>
      <c r="F111" s="678"/>
      <c r="G111" s="181"/>
    </row>
    <row r="112" spans="2:7" ht="34.5" customHeight="1">
      <c r="B112" s="168">
        <v>41</v>
      </c>
      <c r="C112" s="32" t="s">
        <v>445</v>
      </c>
      <c r="D112" s="184" t="s">
        <v>446</v>
      </c>
      <c r="E112" s="677" t="s">
        <v>1069</v>
      </c>
      <c r="F112" s="678" t="s">
        <v>1069</v>
      </c>
      <c r="G112" s="181"/>
    </row>
    <row r="113" spans="2:7" ht="34.5" customHeight="1">
      <c r="B113" s="166">
        <v>410</v>
      </c>
      <c r="C113" s="33" t="s">
        <v>180</v>
      </c>
      <c r="D113" s="184" t="s">
        <v>447</v>
      </c>
      <c r="E113" s="677"/>
      <c r="F113" s="678"/>
      <c r="G113" s="181"/>
    </row>
    <row r="114" spans="2:7" ht="34.5" customHeight="1">
      <c r="B114" s="166">
        <v>411</v>
      </c>
      <c r="C114" s="33" t="s">
        <v>181</v>
      </c>
      <c r="D114" s="184" t="s">
        <v>448</v>
      </c>
      <c r="E114" s="677"/>
      <c r="F114" s="678"/>
      <c r="G114" s="181"/>
    </row>
    <row r="115" spans="2:7" ht="34.5" customHeight="1">
      <c r="B115" s="166">
        <v>412</v>
      </c>
      <c r="C115" s="33" t="s">
        <v>449</v>
      </c>
      <c r="D115" s="184" t="s">
        <v>450</v>
      </c>
      <c r="E115" s="677"/>
      <c r="F115" s="678"/>
      <c r="G115" s="181"/>
    </row>
    <row r="116" spans="2:7" ht="34.5" customHeight="1">
      <c r="B116" s="166">
        <v>413</v>
      </c>
      <c r="C116" s="33" t="s">
        <v>451</v>
      </c>
      <c r="D116" s="184" t="s">
        <v>452</v>
      </c>
      <c r="E116" s="677"/>
      <c r="F116" s="678"/>
      <c r="G116" s="181"/>
    </row>
    <row r="117" spans="2:7" ht="34.5" customHeight="1">
      <c r="B117" s="166">
        <v>414</v>
      </c>
      <c r="C117" s="33" t="s">
        <v>453</v>
      </c>
      <c r="D117" s="184" t="s">
        <v>454</v>
      </c>
      <c r="E117" s="677"/>
      <c r="F117" s="678"/>
      <c r="G117" s="181"/>
    </row>
    <row r="118" spans="2:7" ht="34.5" customHeight="1">
      <c r="B118" s="166">
        <v>415</v>
      </c>
      <c r="C118" s="33" t="s">
        <v>455</v>
      </c>
      <c r="D118" s="184" t="s">
        <v>456</v>
      </c>
      <c r="E118" s="677"/>
      <c r="F118" s="678"/>
      <c r="G118" s="181"/>
    </row>
    <row r="119" spans="2:7" ht="34.5" customHeight="1">
      <c r="B119" s="166">
        <v>416</v>
      </c>
      <c r="C119" s="33" t="s">
        <v>457</v>
      </c>
      <c r="D119" s="184" t="s">
        <v>458</v>
      </c>
      <c r="E119" s="677"/>
      <c r="F119" s="678"/>
      <c r="G119" s="181"/>
    </row>
    <row r="120" spans="2:7" ht="34.5" customHeight="1">
      <c r="B120" s="166">
        <v>419</v>
      </c>
      <c r="C120" s="33" t="s">
        <v>459</v>
      </c>
      <c r="D120" s="184" t="s">
        <v>460</v>
      </c>
      <c r="E120" s="677"/>
      <c r="F120" s="678"/>
      <c r="G120" s="181"/>
    </row>
    <row r="121" spans="2:7" ht="34.5" customHeight="1">
      <c r="B121" s="168">
        <v>498</v>
      </c>
      <c r="C121" s="32" t="s">
        <v>461</v>
      </c>
      <c r="D121" s="184" t="s">
        <v>462</v>
      </c>
      <c r="E121" s="677" t="s">
        <v>1070</v>
      </c>
      <c r="F121" s="678" t="s">
        <v>1070</v>
      </c>
      <c r="G121" s="181"/>
    </row>
    <row r="122" spans="2:7" ht="34.5" customHeight="1">
      <c r="B122" s="168" t="s">
        <v>463</v>
      </c>
      <c r="C122" s="32" t="s">
        <v>464</v>
      </c>
      <c r="D122" s="184" t="s">
        <v>465</v>
      </c>
      <c r="E122" s="677" t="s">
        <v>1071</v>
      </c>
      <c r="F122" s="678" t="s">
        <v>1072</v>
      </c>
      <c r="G122" s="181"/>
    </row>
    <row r="123" spans="2:7" ht="34.5" customHeight="1">
      <c r="B123" s="168">
        <v>42</v>
      </c>
      <c r="C123" s="32" t="s">
        <v>466</v>
      </c>
      <c r="D123" s="184" t="s">
        <v>467</v>
      </c>
      <c r="E123" s="677" t="s">
        <v>1073</v>
      </c>
      <c r="F123" s="678" t="s">
        <v>1074</v>
      </c>
      <c r="G123" s="181"/>
    </row>
    <row r="124" spans="2:7" ht="34.5" customHeight="1">
      <c r="B124" s="166">
        <v>420</v>
      </c>
      <c r="C124" s="33" t="s">
        <v>468</v>
      </c>
      <c r="D124" s="184" t="s">
        <v>469</v>
      </c>
      <c r="E124" s="677"/>
      <c r="F124" s="678"/>
      <c r="G124" s="181"/>
    </row>
    <row r="125" spans="2:7" ht="34.5" customHeight="1">
      <c r="B125" s="166">
        <v>421</v>
      </c>
      <c r="C125" s="33" t="s">
        <v>470</v>
      </c>
      <c r="D125" s="184" t="s">
        <v>471</v>
      </c>
      <c r="E125" s="677"/>
      <c r="F125" s="678"/>
      <c r="G125" s="181"/>
    </row>
    <row r="126" spans="2:7" ht="34.5" customHeight="1">
      <c r="B126" s="166">
        <v>422</v>
      </c>
      <c r="C126" s="33" t="s">
        <v>384</v>
      </c>
      <c r="D126" s="184" t="s">
        <v>472</v>
      </c>
      <c r="E126" s="677"/>
      <c r="F126" s="679"/>
      <c r="G126" s="182"/>
    </row>
    <row r="127" spans="2:6" ht="34.5" customHeight="1">
      <c r="B127" s="166">
        <v>423</v>
      </c>
      <c r="C127" s="33" t="s">
        <v>386</v>
      </c>
      <c r="D127" s="184" t="s">
        <v>473</v>
      </c>
      <c r="E127" s="677"/>
      <c r="F127" s="679"/>
    </row>
    <row r="128" spans="2:6" ht="34.5" customHeight="1">
      <c r="B128" s="166">
        <v>427</v>
      </c>
      <c r="C128" s="33" t="s">
        <v>474</v>
      </c>
      <c r="D128" s="184" t="s">
        <v>475</v>
      </c>
      <c r="E128" s="677"/>
      <c r="F128" s="679"/>
    </row>
    <row r="129" spans="2:6" ht="34.5" customHeight="1">
      <c r="B129" s="166" t="s">
        <v>476</v>
      </c>
      <c r="C129" s="33" t="s">
        <v>477</v>
      </c>
      <c r="D129" s="184" t="s">
        <v>478</v>
      </c>
      <c r="E129" s="677" t="s">
        <v>1073</v>
      </c>
      <c r="F129" s="679" t="s">
        <v>1074</v>
      </c>
    </row>
    <row r="130" spans="2:6" ht="34.5" customHeight="1">
      <c r="B130" s="168">
        <v>430</v>
      </c>
      <c r="C130" s="32" t="s">
        <v>479</v>
      </c>
      <c r="D130" s="184" t="s">
        <v>480</v>
      </c>
      <c r="E130" s="677"/>
      <c r="F130" s="679"/>
    </row>
    <row r="131" spans="2:6" ht="34.5" customHeight="1">
      <c r="B131" s="168" t="s">
        <v>481</v>
      </c>
      <c r="C131" s="32" t="s">
        <v>482</v>
      </c>
      <c r="D131" s="184" t="s">
        <v>483</v>
      </c>
      <c r="E131" s="677" t="s">
        <v>1075</v>
      </c>
      <c r="F131" s="679" t="s">
        <v>1076</v>
      </c>
    </row>
    <row r="132" spans="2:6" ht="34.5" customHeight="1">
      <c r="B132" s="166">
        <v>431</v>
      </c>
      <c r="C132" s="33" t="s">
        <v>484</v>
      </c>
      <c r="D132" s="184" t="s">
        <v>485</v>
      </c>
      <c r="E132" s="677"/>
      <c r="F132" s="679"/>
    </row>
    <row r="133" spans="2:6" ht="34.5" customHeight="1">
      <c r="B133" s="166">
        <v>432</v>
      </c>
      <c r="C133" s="33" t="s">
        <v>486</v>
      </c>
      <c r="D133" s="184" t="s">
        <v>487</v>
      </c>
      <c r="E133" s="677"/>
      <c r="F133" s="679"/>
    </row>
    <row r="134" spans="2:6" ht="34.5" customHeight="1">
      <c r="B134" s="166">
        <v>433</v>
      </c>
      <c r="C134" s="33" t="s">
        <v>488</v>
      </c>
      <c r="D134" s="184" t="s">
        <v>489</v>
      </c>
      <c r="E134" s="677"/>
      <c r="F134" s="679"/>
    </row>
    <row r="135" spans="2:6" ht="34.5" customHeight="1">
      <c r="B135" s="166">
        <v>434</v>
      </c>
      <c r="C135" s="33" t="s">
        <v>490</v>
      </c>
      <c r="D135" s="184" t="s">
        <v>491</v>
      </c>
      <c r="E135" s="677"/>
      <c r="F135" s="679"/>
    </row>
    <row r="136" spans="2:6" ht="34.5" customHeight="1">
      <c r="B136" s="166">
        <v>435</v>
      </c>
      <c r="C136" s="33" t="s">
        <v>492</v>
      </c>
      <c r="D136" s="184" t="s">
        <v>493</v>
      </c>
      <c r="E136" s="677" t="s">
        <v>1077</v>
      </c>
      <c r="F136" s="679" t="s">
        <v>1078</v>
      </c>
    </row>
    <row r="137" spans="2:6" ht="34.5" customHeight="1">
      <c r="B137" s="166">
        <v>436</v>
      </c>
      <c r="C137" s="33" t="s">
        <v>494</v>
      </c>
      <c r="D137" s="184" t="s">
        <v>495</v>
      </c>
      <c r="E137" s="677"/>
      <c r="F137" s="679"/>
    </row>
    <row r="138" spans="2:6" ht="34.5" customHeight="1">
      <c r="B138" s="166">
        <v>439</v>
      </c>
      <c r="C138" s="33" t="s">
        <v>496</v>
      </c>
      <c r="D138" s="184" t="s">
        <v>497</v>
      </c>
      <c r="E138" s="677" t="s">
        <v>1079</v>
      </c>
      <c r="F138" s="679" t="s">
        <v>1080</v>
      </c>
    </row>
    <row r="139" spans="2:6" ht="34.5" customHeight="1">
      <c r="B139" s="168" t="s">
        <v>498</v>
      </c>
      <c r="C139" s="32" t="s">
        <v>499</v>
      </c>
      <c r="D139" s="184" t="s">
        <v>500</v>
      </c>
      <c r="E139" s="677" t="s">
        <v>1081</v>
      </c>
      <c r="F139" s="679" t="s">
        <v>1082</v>
      </c>
    </row>
    <row r="140" spans="2:6" ht="34.5" customHeight="1">
      <c r="B140" s="168">
        <v>47</v>
      </c>
      <c r="C140" s="32" t="s">
        <v>501</v>
      </c>
      <c r="D140" s="184" t="s">
        <v>502</v>
      </c>
      <c r="E140" s="677"/>
      <c r="F140" s="679"/>
    </row>
    <row r="141" spans="2:6" ht="34.5" customHeight="1">
      <c r="B141" s="168">
        <v>48</v>
      </c>
      <c r="C141" s="32" t="s">
        <v>503</v>
      </c>
      <c r="D141" s="184" t="s">
        <v>504</v>
      </c>
      <c r="E141" s="677" t="s">
        <v>1083</v>
      </c>
      <c r="F141" s="679" t="s">
        <v>1084</v>
      </c>
    </row>
    <row r="142" spans="2:6" ht="34.5" customHeight="1">
      <c r="B142" s="168" t="s">
        <v>182</v>
      </c>
      <c r="C142" s="32" t="s">
        <v>505</v>
      </c>
      <c r="D142" s="184" t="s">
        <v>506</v>
      </c>
      <c r="E142" s="677" t="s">
        <v>1085</v>
      </c>
      <c r="F142" s="679" t="s">
        <v>1086</v>
      </c>
    </row>
    <row r="143" spans="2:6" ht="53.25" customHeight="1">
      <c r="B143" s="168"/>
      <c r="C143" s="32" t="s">
        <v>507</v>
      </c>
      <c r="D143" s="184" t="s">
        <v>508</v>
      </c>
      <c r="E143" s="677" t="s">
        <v>1087</v>
      </c>
      <c r="F143" s="679" t="s">
        <v>1088</v>
      </c>
    </row>
    <row r="144" spans="2:6" ht="34.5" customHeight="1">
      <c r="B144" s="168"/>
      <c r="C144" s="32" t="s">
        <v>509</v>
      </c>
      <c r="D144" s="184" t="s">
        <v>510</v>
      </c>
      <c r="E144" s="677" t="s">
        <v>1053</v>
      </c>
      <c r="F144" s="677" t="s">
        <v>1054</v>
      </c>
    </row>
    <row r="145" spans="2:6" ht="34.5" customHeight="1" thickBot="1">
      <c r="B145" s="169">
        <v>89</v>
      </c>
      <c r="C145" s="170" t="s">
        <v>511</v>
      </c>
      <c r="D145" s="186" t="s">
        <v>512</v>
      </c>
      <c r="E145" s="677" t="s">
        <v>1055</v>
      </c>
      <c r="F145" s="677" t="s">
        <v>1055</v>
      </c>
    </row>
    <row r="147" spans="2:4" ht="15.75">
      <c r="B147" s="1"/>
      <c r="C147" s="1"/>
      <c r="D147" s="1"/>
    </row>
    <row r="148" spans="2:4" ht="18.75">
      <c r="B148" s="1"/>
      <c r="C148" s="1"/>
      <c r="D148" s="177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V96"/>
  <sheetViews>
    <sheetView showGridLines="0" zoomScale="70" zoomScaleNormal="70" zoomScalePageLayoutView="0" workbookViewId="0" topLeftCell="A4">
      <selection activeCell="I9" sqref="I9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3.421875" style="15" customWidth="1"/>
    <col min="11" max="11" width="11.28125" style="15" customWidth="1"/>
    <col min="12" max="12" width="12.421875" style="15" customWidth="1"/>
    <col min="13" max="13" width="14.421875" style="15" customWidth="1"/>
    <col min="14" max="14" width="15.140625" style="15" customWidth="1"/>
    <col min="15" max="15" width="11.28125" style="15" customWidth="1"/>
    <col min="16" max="16" width="13.140625" style="15" customWidth="1"/>
    <col min="17" max="17" width="13.00390625" style="15" customWidth="1"/>
    <col min="18" max="18" width="14.140625" style="15" customWidth="1"/>
    <col min="19" max="19" width="26.57421875" style="15" customWidth="1"/>
    <col min="20" max="16384" width="9.140625" style="15" customWidth="1"/>
  </cols>
  <sheetData>
    <row r="1" ht="15.75">
      <c r="I1" s="422" t="s">
        <v>714</v>
      </c>
    </row>
    <row r="3" spans="2:9" ht="18.75">
      <c r="B3" s="880" t="s">
        <v>59</v>
      </c>
      <c r="C3" s="880"/>
      <c r="D3" s="880"/>
      <c r="E3" s="880"/>
      <c r="F3" s="880"/>
      <c r="G3" s="880"/>
      <c r="H3" s="880"/>
      <c r="I3" s="880"/>
    </row>
    <row r="4" spans="3:9" ht="16.5" thickBot="1">
      <c r="C4" s="112"/>
      <c r="D4" s="112"/>
      <c r="E4" s="112"/>
      <c r="F4" s="112"/>
      <c r="G4" s="112"/>
      <c r="H4" s="112"/>
      <c r="I4" s="111" t="s">
        <v>60</v>
      </c>
    </row>
    <row r="5" spans="2:9" ht="15.75">
      <c r="B5" s="881" t="s">
        <v>575</v>
      </c>
      <c r="C5" s="883" t="s">
        <v>62</v>
      </c>
      <c r="D5" s="885" t="s">
        <v>800</v>
      </c>
      <c r="E5" s="887" t="s">
        <v>801</v>
      </c>
      <c r="F5" s="889" t="s">
        <v>791</v>
      </c>
      <c r="G5" s="891" t="s">
        <v>792</v>
      </c>
      <c r="H5" s="891" t="s">
        <v>793</v>
      </c>
      <c r="I5" s="891" t="s">
        <v>794</v>
      </c>
    </row>
    <row r="6" spans="2:22" ht="25.5" customHeight="1" thickBot="1">
      <c r="B6" s="882"/>
      <c r="C6" s="884"/>
      <c r="D6" s="886"/>
      <c r="E6" s="888"/>
      <c r="F6" s="890"/>
      <c r="G6" s="892"/>
      <c r="H6" s="892"/>
      <c r="I6" s="892"/>
      <c r="J6" s="893"/>
      <c r="K6" s="894"/>
      <c r="L6" s="893"/>
      <c r="M6" s="894"/>
      <c r="N6" s="893"/>
      <c r="O6" s="894"/>
      <c r="P6" s="893"/>
      <c r="Q6" s="893"/>
      <c r="R6" s="893"/>
      <c r="S6" s="114"/>
      <c r="T6" s="114"/>
      <c r="U6" s="114"/>
      <c r="V6" s="114"/>
    </row>
    <row r="7" spans="2:22" ht="36.75" customHeight="1">
      <c r="B7" s="229" t="s">
        <v>99</v>
      </c>
      <c r="C7" s="230" t="s">
        <v>184</v>
      </c>
      <c r="D7" s="605">
        <v>93771644</v>
      </c>
      <c r="E7" s="617">
        <v>92906028</v>
      </c>
      <c r="F7" s="605">
        <v>23855977</v>
      </c>
      <c r="G7" s="606">
        <v>47711954</v>
      </c>
      <c r="H7" s="606">
        <v>71567931</v>
      </c>
      <c r="I7" s="618">
        <v>95423911</v>
      </c>
      <c r="J7" s="894"/>
      <c r="K7" s="894"/>
      <c r="L7" s="894"/>
      <c r="M7" s="894"/>
      <c r="N7" s="893"/>
      <c r="O7" s="894"/>
      <c r="P7" s="893"/>
      <c r="Q7" s="893"/>
      <c r="R7" s="893"/>
      <c r="S7" s="114"/>
      <c r="T7" s="114"/>
      <c r="U7" s="114"/>
      <c r="V7" s="114"/>
    </row>
    <row r="8" spans="2:22" ht="36" customHeight="1">
      <c r="B8" s="222" t="s">
        <v>100</v>
      </c>
      <c r="C8" s="223" t="s">
        <v>185</v>
      </c>
      <c r="D8" s="607">
        <v>129244534</v>
      </c>
      <c r="E8" s="608">
        <v>128710854</v>
      </c>
      <c r="F8" s="607">
        <v>33075675</v>
      </c>
      <c r="G8" s="609">
        <v>66151350</v>
      </c>
      <c r="H8" s="609">
        <v>99227025</v>
      </c>
      <c r="I8" s="618">
        <v>132302698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2:22" ht="36" customHeight="1">
      <c r="B9" s="222" t="s">
        <v>101</v>
      </c>
      <c r="C9" s="223" t="s">
        <v>186</v>
      </c>
      <c r="D9" s="607">
        <v>151626881</v>
      </c>
      <c r="E9" s="608">
        <v>150141211</v>
      </c>
      <c r="F9" s="607">
        <v>38582775</v>
      </c>
      <c r="G9" s="609">
        <v>77165550</v>
      </c>
      <c r="H9" s="609">
        <v>115748325</v>
      </c>
      <c r="I9" s="618">
        <v>154331097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</row>
    <row r="10" spans="2:22" ht="36" customHeight="1">
      <c r="B10" s="222" t="s">
        <v>102</v>
      </c>
      <c r="C10" s="223" t="s">
        <v>187</v>
      </c>
      <c r="D10" s="607">
        <v>138</v>
      </c>
      <c r="E10" s="608">
        <v>135</v>
      </c>
      <c r="F10" s="607">
        <v>135</v>
      </c>
      <c r="G10" s="609">
        <v>135</v>
      </c>
      <c r="H10" s="609">
        <v>135</v>
      </c>
      <c r="I10" s="611">
        <v>135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  <row r="11" spans="2:22" ht="36" customHeight="1">
      <c r="B11" s="222" t="s">
        <v>188</v>
      </c>
      <c r="C11" s="224" t="s">
        <v>189</v>
      </c>
      <c r="D11" s="607">
        <v>130</v>
      </c>
      <c r="E11" s="608">
        <v>126</v>
      </c>
      <c r="F11" s="607">
        <v>126</v>
      </c>
      <c r="G11" s="609">
        <v>126</v>
      </c>
      <c r="H11" s="609">
        <v>126</v>
      </c>
      <c r="I11" s="610">
        <v>126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2:22" ht="36" customHeight="1">
      <c r="B12" s="222" t="s">
        <v>190</v>
      </c>
      <c r="C12" s="224" t="s">
        <v>191</v>
      </c>
      <c r="D12" s="265">
        <v>8</v>
      </c>
      <c r="E12" s="423">
        <v>9</v>
      </c>
      <c r="F12" s="265">
        <v>9</v>
      </c>
      <c r="G12" s="115">
        <v>9</v>
      </c>
      <c r="H12" s="115">
        <v>9</v>
      </c>
      <c r="I12" s="258">
        <v>9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2:22" ht="36" customHeight="1">
      <c r="B13" s="222" t="s">
        <v>90</v>
      </c>
      <c r="C13" s="225" t="s">
        <v>65</v>
      </c>
      <c r="D13" s="265"/>
      <c r="E13" s="423"/>
      <c r="F13" s="265"/>
      <c r="G13" s="115"/>
      <c r="H13" s="115"/>
      <c r="I13" s="258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2:22" ht="36" customHeight="1">
      <c r="B14" s="222" t="s">
        <v>91</v>
      </c>
      <c r="C14" s="225" t="s">
        <v>540</v>
      </c>
      <c r="D14" s="265"/>
      <c r="E14" s="423"/>
      <c r="F14" s="265"/>
      <c r="G14" s="115"/>
      <c r="H14" s="115"/>
      <c r="I14" s="258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2:22" ht="36" customHeight="1">
      <c r="B15" s="222" t="s">
        <v>92</v>
      </c>
      <c r="C15" s="225" t="s">
        <v>66</v>
      </c>
      <c r="D15" s="265"/>
      <c r="E15" s="423"/>
      <c r="F15" s="265"/>
      <c r="G15" s="115"/>
      <c r="H15" s="115"/>
      <c r="I15" s="258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2:22" ht="36" customHeight="1">
      <c r="B16" s="222" t="s">
        <v>192</v>
      </c>
      <c r="C16" s="225" t="s">
        <v>554</v>
      </c>
      <c r="D16" s="265"/>
      <c r="E16" s="423"/>
      <c r="F16" s="265"/>
      <c r="G16" s="115"/>
      <c r="H16" s="115"/>
      <c r="I16" s="258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2:22" ht="36" customHeight="1">
      <c r="B17" s="222" t="s">
        <v>93</v>
      </c>
      <c r="C17" s="223" t="s">
        <v>67</v>
      </c>
      <c r="D17" s="619">
        <v>3900000</v>
      </c>
      <c r="E17" s="619">
        <v>3900000</v>
      </c>
      <c r="F17" s="265">
        <v>975000</v>
      </c>
      <c r="G17" s="115" t="s">
        <v>841</v>
      </c>
      <c r="H17" s="115">
        <v>2925000</v>
      </c>
      <c r="I17" s="258">
        <v>3900000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2:22" ht="36" customHeight="1">
      <c r="B18" s="222" t="s">
        <v>94</v>
      </c>
      <c r="C18" s="226" t="s">
        <v>539</v>
      </c>
      <c r="D18" s="265">
        <v>5</v>
      </c>
      <c r="E18" s="423">
        <v>5</v>
      </c>
      <c r="F18" s="265">
        <v>5</v>
      </c>
      <c r="G18" s="115">
        <v>5</v>
      </c>
      <c r="H18" s="115">
        <v>5</v>
      </c>
      <c r="I18" s="258">
        <v>5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2:22" ht="36" customHeight="1">
      <c r="B19" s="222" t="s">
        <v>95</v>
      </c>
      <c r="C19" s="223" t="s">
        <v>68</v>
      </c>
      <c r="D19" s="265"/>
      <c r="E19" s="423"/>
      <c r="F19" s="265"/>
      <c r="G19" s="115"/>
      <c r="H19" s="115"/>
      <c r="I19" s="258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2:22" ht="36" customHeight="1">
      <c r="B20" s="222" t="s">
        <v>96</v>
      </c>
      <c r="C20" s="225" t="s">
        <v>553</v>
      </c>
      <c r="D20" s="265"/>
      <c r="E20" s="423"/>
      <c r="F20" s="265"/>
      <c r="G20" s="115"/>
      <c r="H20" s="115"/>
      <c r="I20" s="258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2:22" ht="36" customHeight="1">
      <c r="B21" s="222" t="s">
        <v>158</v>
      </c>
      <c r="C21" s="223" t="s">
        <v>108</v>
      </c>
      <c r="D21" s="265"/>
      <c r="E21" s="423"/>
      <c r="F21" s="265"/>
      <c r="G21" s="115"/>
      <c r="H21" s="115"/>
      <c r="I21" s="258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2:22" ht="36" customHeight="1">
      <c r="B22" s="222" t="s">
        <v>46</v>
      </c>
      <c r="C22" s="223" t="s">
        <v>556</v>
      </c>
      <c r="D22" s="265"/>
      <c r="E22" s="423"/>
      <c r="F22" s="265"/>
      <c r="G22" s="115"/>
      <c r="H22" s="115"/>
      <c r="I22" s="258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</row>
    <row r="23" spans="2:22" ht="36" customHeight="1">
      <c r="B23" s="222" t="s">
        <v>160</v>
      </c>
      <c r="C23" s="223" t="s">
        <v>688</v>
      </c>
      <c r="D23" s="265"/>
      <c r="E23" s="423"/>
      <c r="F23" s="265"/>
      <c r="G23" s="115"/>
      <c r="H23" s="115"/>
      <c r="I23" s="258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</row>
    <row r="24" spans="2:22" ht="36" customHeight="1">
      <c r="B24" s="222" t="s">
        <v>193</v>
      </c>
      <c r="C24" s="223" t="s">
        <v>687</v>
      </c>
      <c r="D24" s="265"/>
      <c r="E24" s="423"/>
      <c r="F24" s="265"/>
      <c r="G24" s="115"/>
      <c r="H24" s="115"/>
      <c r="I24" s="258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spans="2:22" ht="36" customHeight="1">
      <c r="B25" s="222" t="s">
        <v>194</v>
      </c>
      <c r="C25" s="223" t="s">
        <v>519</v>
      </c>
      <c r="D25" s="265"/>
      <c r="E25" s="423"/>
      <c r="F25" s="265"/>
      <c r="G25" s="115"/>
      <c r="H25" s="115"/>
      <c r="I25" s="258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2:22" ht="36" customHeight="1">
      <c r="B26" s="222" t="s">
        <v>195</v>
      </c>
      <c r="C26" s="223" t="s">
        <v>555</v>
      </c>
      <c r="D26" s="265"/>
      <c r="E26" s="423"/>
      <c r="F26" s="265"/>
      <c r="G26" s="115"/>
      <c r="H26" s="115"/>
      <c r="I26" s="258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</row>
    <row r="27" spans="2:22" ht="36" customHeight="1">
      <c r="B27" s="222" t="s">
        <v>196</v>
      </c>
      <c r="C27" s="223" t="s">
        <v>69</v>
      </c>
      <c r="D27" s="619">
        <v>4450000</v>
      </c>
      <c r="E27" s="619">
        <v>4424000</v>
      </c>
      <c r="F27" s="265">
        <v>1080000</v>
      </c>
      <c r="G27" s="115">
        <v>2140000</v>
      </c>
      <c r="H27" s="115">
        <v>3220000</v>
      </c>
      <c r="I27" s="258">
        <v>4424000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</row>
    <row r="28" spans="2:22" ht="36" customHeight="1">
      <c r="B28" s="222" t="s">
        <v>197</v>
      </c>
      <c r="C28" s="223" t="s">
        <v>49</v>
      </c>
      <c r="D28" s="265">
        <v>150000</v>
      </c>
      <c r="E28" s="423">
        <v>39500</v>
      </c>
      <c r="F28" s="265">
        <v>0</v>
      </c>
      <c r="G28" s="115">
        <v>0</v>
      </c>
      <c r="H28" s="115">
        <v>0</v>
      </c>
      <c r="I28" s="258">
        <v>0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</row>
    <row r="29" spans="2:22" ht="36" customHeight="1">
      <c r="B29" s="222" t="s">
        <v>162</v>
      </c>
      <c r="C29" s="227" t="s">
        <v>50</v>
      </c>
      <c r="D29" s="265">
        <v>50000</v>
      </c>
      <c r="E29" s="423">
        <v>40000</v>
      </c>
      <c r="F29" s="265">
        <v>12500</v>
      </c>
      <c r="G29" s="115">
        <v>25000</v>
      </c>
      <c r="H29" s="115">
        <v>37500</v>
      </c>
      <c r="I29" s="258">
        <v>50000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</row>
    <row r="30" spans="2:22" ht="36" customHeight="1">
      <c r="B30" s="222" t="s">
        <v>163</v>
      </c>
      <c r="C30" s="223" t="s">
        <v>70</v>
      </c>
      <c r="D30" s="265">
        <v>350000</v>
      </c>
      <c r="E30" s="423">
        <v>592037</v>
      </c>
      <c r="F30" s="265">
        <v>630347</v>
      </c>
      <c r="G30" s="115">
        <v>897538</v>
      </c>
      <c r="H30" s="115">
        <v>897538</v>
      </c>
      <c r="I30" s="258">
        <v>2142224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  <row r="31" spans="2:22" ht="36" customHeight="1">
      <c r="B31" s="222" t="s">
        <v>518</v>
      </c>
      <c r="C31" s="223" t="s">
        <v>741</v>
      </c>
      <c r="D31" s="265">
        <v>1</v>
      </c>
      <c r="E31" s="423">
        <v>2</v>
      </c>
      <c r="F31" s="265">
        <v>2</v>
      </c>
      <c r="G31" s="115">
        <v>3</v>
      </c>
      <c r="H31" s="115">
        <v>3</v>
      </c>
      <c r="I31" s="258">
        <v>5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</row>
    <row r="32" spans="2:22" ht="36" customHeight="1">
      <c r="B32" s="222" t="s">
        <v>47</v>
      </c>
      <c r="C32" s="223" t="s">
        <v>71</v>
      </c>
      <c r="D32" s="265">
        <v>1500000</v>
      </c>
      <c r="E32" s="423">
        <v>1556925</v>
      </c>
      <c r="F32" s="265">
        <v>0</v>
      </c>
      <c r="G32" s="115">
        <v>2500000</v>
      </c>
      <c r="H32" s="115">
        <v>2500000</v>
      </c>
      <c r="I32" s="258">
        <v>2500000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2:22" ht="36" customHeight="1">
      <c r="B33" s="222" t="s">
        <v>198</v>
      </c>
      <c r="C33" s="223" t="s">
        <v>766</v>
      </c>
      <c r="D33" s="265">
        <v>12</v>
      </c>
      <c r="E33" s="423">
        <v>12</v>
      </c>
      <c r="F33" s="265">
        <v>0</v>
      </c>
      <c r="G33" s="115">
        <v>20</v>
      </c>
      <c r="H33" s="115">
        <v>20</v>
      </c>
      <c r="I33" s="620">
        <v>20</v>
      </c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2:22" ht="36" customHeight="1">
      <c r="B34" s="222" t="s">
        <v>199</v>
      </c>
      <c r="C34" s="223" t="s">
        <v>72</v>
      </c>
      <c r="D34" s="265"/>
      <c r="E34" s="423"/>
      <c r="F34" s="265"/>
      <c r="G34" s="115"/>
      <c r="H34" s="115"/>
      <c r="I34" s="258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</row>
    <row r="35" spans="2:22" ht="36" customHeight="1">
      <c r="B35" s="222" t="s">
        <v>164</v>
      </c>
      <c r="C35" s="223" t="s">
        <v>73</v>
      </c>
      <c r="D35" s="265">
        <v>7240000</v>
      </c>
      <c r="E35" s="423">
        <v>7331820</v>
      </c>
      <c r="F35" s="265">
        <v>6570288</v>
      </c>
      <c r="G35" s="115">
        <v>6824132</v>
      </c>
      <c r="H35" s="115">
        <v>7077976</v>
      </c>
      <c r="I35" s="423">
        <v>7331820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2:22" ht="36" customHeight="1">
      <c r="B36" s="222" t="s">
        <v>200</v>
      </c>
      <c r="C36" s="223" t="s">
        <v>74</v>
      </c>
      <c r="D36" s="265"/>
      <c r="E36" s="423"/>
      <c r="F36" s="265"/>
      <c r="G36" s="115"/>
      <c r="H36" s="115"/>
      <c r="I36" s="258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2:22" ht="36" customHeight="1" thickBot="1">
      <c r="B37" s="222" t="s">
        <v>742</v>
      </c>
      <c r="C37" s="228" t="s">
        <v>75</v>
      </c>
      <c r="D37" s="310">
        <v>200000</v>
      </c>
      <c r="E37" s="424">
        <v>200000</v>
      </c>
      <c r="F37" s="310">
        <v>0</v>
      </c>
      <c r="G37" s="311">
        <v>0</v>
      </c>
      <c r="H37" s="311">
        <v>0</v>
      </c>
      <c r="I37" s="312">
        <v>0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</row>
    <row r="38" spans="2:22" ht="36" customHeight="1">
      <c r="B38" s="113"/>
      <c r="C38" s="116"/>
      <c r="D38" s="116"/>
      <c r="E38" s="116"/>
      <c r="F38" s="116"/>
      <c r="G38" s="116"/>
      <c r="H38" s="116"/>
      <c r="I38" s="116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</row>
    <row r="39" spans="2:22" ht="15.75">
      <c r="B39" s="113"/>
      <c r="C39" s="878" t="s">
        <v>557</v>
      </c>
      <c r="D39" s="878"/>
      <c r="E39" s="118"/>
      <c r="F39" s="113"/>
      <c r="G39" s="113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</row>
    <row r="40" spans="2:22" ht="19.5" customHeight="1">
      <c r="B40" s="113"/>
      <c r="C40" s="879" t="s">
        <v>839</v>
      </c>
      <c r="D40" s="879"/>
      <c r="E40" s="879"/>
      <c r="F40" s="116"/>
      <c r="G40" s="116"/>
      <c r="H40" s="116"/>
      <c r="I40" s="116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2:22" ht="18.75" customHeight="1">
      <c r="B41" s="113"/>
      <c r="C41" s="116"/>
      <c r="D41" s="116"/>
      <c r="E41" s="116"/>
      <c r="F41" s="116"/>
      <c r="G41" s="116"/>
      <c r="H41" s="116"/>
      <c r="I41" s="116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2:22" ht="15.75">
      <c r="B42" s="113"/>
      <c r="C42" s="116"/>
      <c r="D42" s="116"/>
      <c r="E42" s="116"/>
      <c r="F42" s="116"/>
      <c r="G42" s="116"/>
      <c r="H42" s="116"/>
      <c r="I42" s="116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</row>
    <row r="43" spans="3:22" ht="24" customHeight="1">
      <c r="C43" s="117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</row>
    <row r="44" spans="2:22" ht="15.75">
      <c r="B44" s="113"/>
      <c r="C44" s="116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</row>
    <row r="45" spans="2:22" ht="15.75"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</row>
    <row r="46" spans="2:22" ht="15.75">
      <c r="B46" s="113"/>
      <c r="C46" s="114"/>
      <c r="D46" s="116"/>
      <c r="E46" s="116"/>
      <c r="F46" s="116"/>
      <c r="G46" s="116"/>
      <c r="H46" s="116"/>
      <c r="I46" s="116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</row>
    <row r="47" spans="2:22" ht="15.75">
      <c r="B47" s="113"/>
      <c r="C47" s="114"/>
      <c r="D47" s="116"/>
      <c r="E47" s="116"/>
      <c r="F47" s="116"/>
      <c r="G47" s="116"/>
      <c r="H47" s="116"/>
      <c r="I47" s="116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</row>
    <row r="48" spans="2:22" ht="15.75">
      <c r="B48" s="113"/>
      <c r="C48" s="116"/>
      <c r="D48" s="116"/>
      <c r="E48" s="116"/>
      <c r="F48" s="116"/>
      <c r="G48" s="116"/>
      <c r="H48" s="116"/>
      <c r="I48" s="116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</row>
    <row r="49" spans="2:22" ht="15.75">
      <c r="B49" s="113"/>
      <c r="C49" s="116"/>
      <c r="D49" s="116"/>
      <c r="E49" s="116"/>
      <c r="F49" s="116"/>
      <c r="G49" s="116"/>
      <c r="H49" s="116"/>
      <c r="I49" s="116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2:22" ht="15.75">
      <c r="B50" s="113"/>
      <c r="C50" s="116"/>
      <c r="D50" s="116"/>
      <c r="E50" s="116"/>
      <c r="F50" s="116"/>
      <c r="G50" s="116"/>
      <c r="H50" s="116"/>
      <c r="I50" s="116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</row>
    <row r="51" spans="2:14" ht="15.75">
      <c r="B51" s="113"/>
      <c r="C51" s="116"/>
      <c r="D51" s="116"/>
      <c r="E51" s="116"/>
      <c r="F51" s="116"/>
      <c r="G51" s="116"/>
      <c r="H51" s="116"/>
      <c r="I51" s="116"/>
      <c r="J51" s="114"/>
      <c r="K51" s="114"/>
      <c r="L51" s="114"/>
      <c r="M51" s="114"/>
      <c r="N51" s="114"/>
    </row>
    <row r="52" spans="2:14" ht="15.75">
      <c r="B52" s="113"/>
      <c r="C52" s="116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</row>
    <row r="53" spans="2:14" ht="15.75">
      <c r="B53" s="113"/>
      <c r="C53" s="116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2:14" ht="15.75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2:14" ht="15.75">
      <c r="B55" s="113"/>
      <c r="C55" s="114"/>
      <c r="D55" s="116"/>
      <c r="E55" s="116"/>
      <c r="F55" s="116"/>
      <c r="G55" s="116"/>
      <c r="H55" s="116"/>
      <c r="I55" s="116"/>
      <c r="J55" s="114"/>
      <c r="K55" s="114"/>
      <c r="L55" s="114"/>
      <c r="M55" s="114"/>
      <c r="N55" s="114"/>
    </row>
    <row r="56" spans="2:14" ht="15.75">
      <c r="B56" s="113"/>
      <c r="C56" s="114"/>
      <c r="D56" s="116"/>
      <c r="E56" s="116"/>
      <c r="F56" s="116"/>
      <c r="G56" s="116"/>
      <c r="H56" s="116"/>
      <c r="I56" s="116"/>
      <c r="J56" s="114"/>
      <c r="K56" s="114"/>
      <c r="L56" s="114"/>
      <c r="M56" s="114"/>
      <c r="N56" s="114"/>
    </row>
    <row r="57" spans="2:14" ht="15.75">
      <c r="B57" s="113"/>
      <c r="C57" s="116"/>
      <c r="D57" s="116"/>
      <c r="E57" s="116"/>
      <c r="F57" s="116"/>
      <c r="G57" s="116"/>
      <c r="H57" s="116"/>
      <c r="I57" s="116"/>
      <c r="J57" s="114"/>
      <c r="K57" s="114"/>
      <c r="L57" s="114"/>
      <c r="M57" s="114"/>
      <c r="N57" s="114"/>
    </row>
    <row r="58" spans="2:14" ht="15.75">
      <c r="B58" s="113"/>
      <c r="C58" s="116"/>
      <c r="D58" s="116"/>
      <c r="E58" s="116"/>
      <c r="F58" s="116"/>
      <c r="G58" s="116"/>
      <c r="H58" s="116"/>
      <c r="I58" s="116"/>
      <c r="J58" s="114"/>
      <c r="K58" s="114"/>
      <c r="L58" s="114"/>
      <c r="M58" s="114"/>
      <c r="N58" s="114"/>
    </row>
    <row r="59" spans="2:14" ht="15.75">
      <c r="B59" s="113"/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</row>
    <row r="60" spans="2:14" ht="15.75">
      <c r="B60" s="113"/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</row>
    <row r="61" spans="2:14" ht="15.75"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2:14" ht="15.75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2:14" ht="15.75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2:14" ht="15.75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2:14" ht="15.75"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</row>
    <row r="66" spans="2:14" ht="15.75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2:14" ht="15.7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</row>
    <row r="68" spans="2:14" ht="15.7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2:14" ht="15.75"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</row>
    <row r="70" spans="2:14" ht="15.75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2:14" ht="15.75"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</row>
    <row r="72" spans="2:14" ht="15.75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</row>
    <row r="73" spans="2:14" ht="15.75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</row>
    <row r="74" spans="2:14" ht="15.75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</row>
    <row r="75" spans="2:14" ht="15.75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</row>
    <row r="76" spans="2:14" ht="15.75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2:14" ht="15.75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2:14" ht="15.75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spans="2:14" ht="15.75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2:14" ht="15.75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spans="2:14" ht="15.75"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2:14" ht="15.75"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</row>
    <row r="83" spans="2:14" ht="15.75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2:14" ht="15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spans="2:14" ht="15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  <row r="86" spans="2:14" ht="15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2:14" ht="15.75"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2:14" ht="15.75"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2:14" ht="15.75"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2:14" ht="15.75"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2:14" ht="15.75"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2:14" ht="15.75"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2:14" ht="15.75"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2:14" ht="15.75"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2:14" ht="15.75">
      <c r="B95" s="114"/>
      <c r="C95" s="114"/>
      <c r="J95" s="114"/>
      <c r="K95" s="114"/>
      <c r="L95" s="114"/>
      <c r="M95" s="114"/>
      <c r="N95" s="114"/>
    </row>
    <row r="96" spans="2:14" ht="15.75">
      <c r="B96" s="114"/>
      <c r="C96" s="114"/>
      <c r="J96" s="114"/>
      <c r="K96" s="114"/>
      <c r="L96" s="114"/>
      <c r="M96" s="114"/>
      <c r="N96" s="114"/>
    </row>
  </sheetData>
  <sheetProtection/>
  <mergeCells count="20">
    <mergeCell ref="R6:R7"/>
    <mergeCell ref="J6:J7"/>
    <mergeCell ref="Q6:Q7"/>
    <mergeCell ref="I5:I6"/>
    <mergeCell ref="O6:O7"/>
    <mergeCell ref="P6:P7"/>
    <mergeCell ref="N6:N7"/>
    <mergeCell ref="K6:K7"/>
    <mergeCell ref="L6:L7"/>
    <mergeCell ref="M6:M7"/>
    <mergeCell ref="C39:D39"/>
    <mergeCell ref="C40:E40"/>
    <mergeCell ref="B3:I3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1"/>
  <sheetViews>
    <sheetView showGridLines="0" zoomScalePageLayoutView="0" workbookViewId="0" topLeftCell="A13">
      <selection activeCell="K21" sqref="K21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713</v>
      </c>
    </row>
    <row r="2" spans="2:8" ht="15">
      <c r="B2" s="35"/>
      <c r="C2" s="35"/>
      <c r="D2" s="35"/>
      <c r="E2" s="35"/>
      <c r="F2" s="35"/>
      <c r="G2" s="35"/>
      <c r="H2" s="35"/>
    </row>
    <row r="3" spans="2:8" ht="18.75" customHeight="1">
      <c r="B3" s="895" t="s">
        <v>802</v>
      </c>
      <c r="C3" s="896"/>
      <c r="D3" s="896"/>
      <c r="E3" s="896"/>
      <c r="F3" s="896"/>
      <c r="G3" s="896"/>
      <c r="H3" s="896"/>
    </row>
    <row r="4" spans="2:8" ht="18.75" customHeight="1">
      <c r="B4" s="896"/>
      <c r="C4" s="896"/>
      <c r="D4" s="896"/>
      <c r="E4" s="896"/>
      <c r="F4" s="896"/>
      <c r="G4" s="896"/>
      <c r="H4" s="896"/>
    </row>
    <row r="5" ht="13.5" thickBot="1"/>
    <row r="6" spans="2:8" ht="12.75" customHeight="1">
      <c r="B6" s="899" t="s">
        <v>2</v>
      </c>
      <c r="C6" s="901" t="s">
        <v>764</v>
      </c>
      <c r="D6" s="901" t="s">
        <v>521</v>
      </c>
      <c r="E6" s="901" t="s">
        <v>689</v>
      </c>
      <c r="F6" s="901" t="s">
        <v>522</v>
      </c>
      <c r="G6" s="901" t="s">
        <v>523</v>
      </c>
      <c r="H6" s="901" t="s">
        <v>524</v>
      </c>
    </row>
    <row r="7" spans="2:8" ht="31.5" customHeight="1" thickBot="1">
      <c r="B7" s="900"/>
      <c r="C7" s="902"/>
      <c r="D7" s="902"/>
      <c r="E7" s="902"/>
      <c r="F7" s="902" t="s">
        <v>522</v>
      </c>
      <c r="G7" s="902" t="s">
        <v>523</v>
      </c>
      <c r="H7" s="902" t="s">
        <v>524</v>
      </c>
    </row>
    <row r="8" spans="2:8" ht="15" customHeight="1">
      <c r="B8" s="259">
        <v>1</v>
      </c>
      <c r="C8" s="262" t="s">
        <v>842</v>
      </c>
      <c r="D8" s="262">
        <v>3</v>
      </c>
      <c r="E8" s="262">
        <v>3</v>
      </c>
      <c r="F8" s="262">
        <v>3</v>
      </c>
      <c r="G8" s="262">
        <v>3</v>
      </c>
      <c r="H8" s="262"/>
    </row>
    <row r="9" spans="2:8" ht="15" customHeight="1">
      <c r="B9" s="260">
        <v>2</v>
      </c>
      <c r="C9" s="263" t="s">
        <v>843</v>
      </c>
      <c r="D9" s="263">
        <v>31</v>
      </c>
      <c r="E9" s="263" t="s">
        <v>844</v>
      </c>
      <c r="F9" s="263">
        <v>33</v>
      </c>
      <c r="G9" s="263">
        <v>30</v>
      </c>
      <c r="H9" s="263">
        <v>3</v>
      </c>
    </row>
    <row r="10" spans="2:8" ht="15" customHeight="1">
      <c r="B10" s="260">
        <v>3</v>
      </c>
      <c r="C10" s="263" t="s">
        <v>845</v>
      </c>
      <c r="D10" s="263">
        <v>10</v>
      </c>
      <c r="E10" s="263">
        <v>10</v>
      </c>
      <c r="F10" s="263">
        <v>10</v>
      </c>
      <c r="G10" s="263">
        <v>10</v>
      </c>
      <c r="H10" s="263"/>
    </row>
    <row r="11" spans="2:8" ht="15" customHeight="1">
      <c r="B11" s="260">
        <v>4</v>
      </c>
      <c r="C11" s="263" t="s">
        <v>846</v>
      </c>
      <c r="D11" s="263">
        <v>66</v>
      </c>
      <c r="E11" s="263" t="s">
        <v>847</v>
      </c>
      <c r="F11" s="263">
        <v>67</v>
      </c>
      <c r="G11" s="263">
        <v>61</v>
      </c>
      <c r="H11" s="263">
        <v>6</v>
      </c>
    </row>
    <row r="12" spans="2:8" ht="15" customHeight="1">
      <c r="B12" s="260">
        <v>5</v>
      </c>
      <c r="C12" s="263" t="s">
        <v>848</v>
      </c>
      <c r="D12" s="263">
        <v>8</v>
      </c>
      <c r="E12" s="263">
        <v>8</v>
      </c>
      <c r="F12" s="263">
        <v>8</v>
      </c>
      <c r="G12" s="263">
        <v>8</v>
      </c>
      <c r="H12" s="263"/>
    </row>
    <row r="13" spans="2:8" ht="15" customHeight="1">
      <c r="B13" s="260">
        <v>6</v>
      </c>
      <c r="C13" s="263" t="s">
        <v>849</v>
      </c>
      <c r="D13" s="263">
        <v>10</v>
      </c>
      <c r="E13" s="263">
        <v>10</v>
      </c>
      <c r="F13" s="263">
        <v>10</v>
      </c>
      <c r="G13" s="263">
        <v>10</v>
      </c>
      <c r="H13" s="263"/>
    </row>
    <row r="14" spans="2:8" ht="15" customHeight="1">
      <c r="B14" s="260">
        <v>7</v>
      </c>
      <c r="C14" s="263" t="s">
        <v>850</v>
      </c>
      <c r="D14" s="263">
        <v>4</v>
      </c>
      <c r="E14" s="263">
        <v>4</v>
      </c>
      <c r="F14" s="263">
        <v>4</v>
      </c>
      <c r="G14" s="263">
        <v>4</v>
      </c>
      <c r="H14" s="263"/>
    </row>
    <row r="15" spans="2:8" ht="15" customHeight="1">
      <c r="B15" s="260">
        <v>8</v>
      </c>
      <c r="C15" s="263"/>
      <c r="D15" s="263"/>
      <c r="E15" s="263"/>
      <c r="F15" s="263"/>
      <c r="G15" s="263"/>
      <c r="H15" s="263"/>
    </row>
    <row r="16" spans="2:8" ht="15" customHeight="1">
      <c r="B16" s="260">
        <v>9</v>
      </c>
      <c r="C16" s="263"/>
      <c r="D16" s="263"/>
      <c r="E16" s="263"/>
      <c r="F16" s="263"/>
      <c r="G16" s="263"/>
      <c r="H16" s="263"/>
    </row>
    <row r="17" spans="2:8" ht="15" customHeight="1">
      <c r="B17" s="260">
        <v>10</v>
      </c>
      <c r="C17" s="263"/>
      <c r="D17" s="263"/>
      <c r="E17" s="263"/>
      <c r="F17" s="263"/>
      <c r="G17" s="263"/>
      <c r="H17" s="263"/>
    </row>
    <row r="18" spans="2:8" ht="15" customHeight="1">
      <c r="B18" s="260">
        <v>11</v>
      </c>
      <c r="C18" s="263"/>
      <c r="D18" s="263"/>
      <c r="E18" s="263"/>
      <c r="F18" s="263"/>
      <c r="G18" s="263"/>
      <c r="H18" s="263"/>
    </row>
    <row r="19" spans="2:8" ht="15" customHeight="1">
      <c r="B19" s="260">
        <v>12</v>
      </c>
      <c r="C19" s="263"/>
      <c r="D19" s="263"/>
      <c r="E19" s="263"/>
      <c r="F19" s="263"/>
      <c r="G19" s="263"/>
      <c r="H19" s="263"/>
    </row>
    <row r="20" spans="2:8" ht="15" customHeight="1">
      <c r="B20" s="260">
        <v>13</v>
      </c>
      <c r="C20" s="263"/>
      <c r="D20" s="263"/>
      <c r="E20" s="263"/>
      <c r="F20" s="263"/>
      <c r="G20" s="263"/>
      <c r="H20" s="263"/>
    </row>
    <row r="21" spans="2:8" ht="15" customHeight="1">
      <c r="B21" s="260">
        <v>14</v>
      </c>
      <c r="C21" s="263"/>
      <c r="D21" s="263"/>
      <c r="E21" s="263"/>
      <c r="F21" s="263"/>
      <c r="G21" s="263"/>
      <c r="H21" s="263"/>
    </row>
    <row r="22" spans="2:8" ht="15" customHeight="1">
      <c r="B22" s="260">
        <v>15</v>
      </c>
      <c r="C22" s="263"/>
      <c r="D22" s="263"/>
      <c r="E22" s="263"/>
      <c r="F22" s="263"/>
      <c r="G22" s="263"/>
      <c r="H22" s="263"/>
    </row>
    <row r="23" spans="2:8" ht="15" customHeight="1">
      <c r="B23" s="260">
        <v>16</v>
      </c>
      <c r="C23" s="263"/>
      <c r="D23" s="263"/>
      <c r="E23" s="263"/>
      <c r="F23" s="263"/>
      <c r="G23" s="263"/>
      <c r="H23" s="263"/>
    </row>
    <row r="24" spans="2:8" ht="15" customHeight="1">
      <c r="B24" s="260">
        <v>17</v>
      </c>
      <c r="C24" s="263"/>
      <c r="D24" s="263"/>
      <c r="E24" s="263"/>
      <c r="F24" s="263"/>
      <c r="G24" s="263"/>
      <c r="H24" s="263"/>
    </row>
    <row r="25" spans="2:8" ht="15" customHeight="1">
      <c r="B25" s="260">
        <v>18</v>
      </c>
      <c r="C25" s="263"/>
      <c r="D25" s="263"/>
      <c r="E25" s="263"/>
      <c r="F25" s="263"/>
      <c r="G25" s="263"/>
      <c r="H25" s="263"/>
    </row>
    <row r="26" spans="2:8" ht="15" customHeight="1">
      <c r="B26" s="260">
        <v>19</v>
      </c>
      <c r="C26" s="263"/>
      <c r="D26" s="263"/>
      <c r="E26" s="263"/>
      <c r="F26" s="263"/>
      <c r="G26" s="263"/>
      <c r="H26" s="263"/>
    </row>
    <row r="27" spans="2:8" ht="15" customHeight="1">
      <c r="B27" s="260">
        <v>20</v>
      </c>
      <c r="C27" s="263"/>
      <c r="D27" s="263"/>
      <c r="E27" s="263"/>
      <c r="F27" s="263"/>
      <c r="G27" s="263"/>
      <c r="H27" s="263"/>
    </row>
    <row r="28" spans="2:8" ht="15" customHeight="1">
      <c r="B28" s="260">
        <v>21</v>
      </c>
      <c r="C28" s="263"/>
      <c r="D28" s="263"/>
      <c r="E28" s="263"/>
      <c r="F28" s="263"/>
      <c r="G28" s="263"/>
      <c r="H28" s="263"/>
    </row>
    <row r="29" spans="2:8" ht="15" customHeight="1" thickBot="1">
      <c r="B29" s="261" t="s">
        <v>690</v>
      </c>
      <c r="C29" s="264"/>
      <c r="D29" s="264"/>
      <c r="E29" s="264"/>
      <c r="F29" s="264"/>
      <c r="G29" s="264"/>
      <c r="H29" s="264"/>
    </row>
    <row r="30" spans="2:8" ht="15" customHeight="1" thickBot="1">
      <c r="B30" s="897" t="s">
        <v>525</v>
      </c>
      <c r="C30" s="898"/>
      <c r="D30" s="621">
        <v>132</v>
      </c>
      <c r="E30" s="621" t="s">
        <v>1313</v>
      </c>
      <c r="F30" s="621">
        <v>135</v>
      </c>
      <c r="G30" s="621">
        <v>126</v>
      </c>
      <c r="H30" s="621">
        <v>9</v>
      </c>
    </row>
    <row r="31" ht="12.75">
      <c r="D31" s="622"/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zoomScale="85" zoomScaleNormal="85" zoomScalePageLayoutView="0" workbookViewId="0" topLeftCell="A17">
      <selection activeCell="O25" sqref="O25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712</v>
      </c>
    </row>
    <row r="5" spans="2:13" ht="15.75" customHeight="1">
      <c r="B5" s="905" t="s">
        <v>0</v>
      </c>
      <c r="C5" s="905"/>
      <c r="D5" s="905"/>
      <c r="E5" s="905"/>
      <c r="F5" s="905"/>
      <c r="G5" s="905"/>
      <c r="H5" s="85"/>
      <c r="I5" s="905" t="s">
        <v>1</v>
      </c>
      <c r="J5" s="905"/>
      <c r="K5" s="905"/>
      <c r="L5" s="905"/>
      <c r="M5" s="85"/>
    </row>
    <row r="6" spans="2:13" ht="15.75" customHeight="1" thickBot="1">
      <c r="B6" s="241"/>
      <c r="C6" s="241"/>
      <c r="D6" s="241"/>
      <c r="E6" s="241"/>
      <c r="F6" s="241"/>
      <c r="G6" s="241"/>
      <c r="H6" s="85"/>
      <c r="I6" s="248"/>
      <c r="J6" s="248"/>
      <c r="K6" s="248"/>
      <c r="L6" s="248"/>
      <c r="M6" s="85"/>
    </row>
    <row r="7" spans="2:13" ht="23.25" customHeight="1" thickBot="1">
      <c r="B7" s="914" t="s">
        <v>2</v>
      </c>
      <c r="C7" s="912" t="s">
        <v>78</v>
      </c>
      <c r="D7" s="916" t="s">
        <v>700</v>
      </c>
      <c r="E7" s="916"/>
      <c r="F7" s="903" t="s">
        <v>701</v>
      </c>
      <c r="G7" s="904"/>
      <c r="H7" s="247"/>
      <c r="I7" s="914" t="s">
        <v>2</v>
      </c>
      <c r="J7" s="912" t="s">
        <v>78</v>
      </c>
      <c r="K7" s="912" t="s">
        <v>739</v>
      </c>
      <c r="L7" s="919" t="s">
        <v>804</v>
      </c>
      <c r="M7" s="86"/>
    </row>
    <row r="8" spans="2:13" ht="40.5" customHeight="1" thickBot="1">
      <c r="B8" s="915"/>
      <c r="C8" s="913"/>
      <c r="D8" s="250" t="s">
        <v>738</v>
      </c>
      <c r="E8" s="88" t="s">
        <v>803</v>
      </c>
      <c r="F8" s="87" t="s">
        <v>738</v>
      </c>
      <c r="G8" s="88" t="s">
        <v>803</v>
      </c>
      <c r="H8" s="247"/>
      <c r="I8" s="915"/>
      <c r="J8" s="913"/>
      <c r="K8" s="913"/>
      <c r="L8" s="920"/>
      <c r="M8" s="86"/>
    </row>
    <row r="9" spans="2:13" ht="30" customHeight="1">
      <c r="B9" s="244">
        <v>1</v>
      </c>
      <c r="C9" s="251" t="s">
        <v>3</v>
      </c>
      <c r="D9" s="313">
        <v>10</v>
      </c>
      <c r="E9" s="273">
        <v>8</v>
      </c>
      <c r="F9" s="314">
        <v>3</v>
      </c>
      <c r="G9" s="278">
        <v>3</v>
      </c>
      <c r="H9" s="247"/>
      <c r="I9" s="246">
        <v>1</v>
      </c>
      <c r="J9" s="249" t="s">
        <v>4</v>
      </c>
      <c r="K9" s="313">
        <v>3</v>
      </c>
      <c r="L9" s="273">
        <v>6</v>
      </c>
      <c r="M9" s="86"/>
    </row>
    <row r="10" spans="2:13" ht="30" customHeight="1">
      <c r="B10" s="90">
        <v>2</v>
      </c>
      <c r="C10" s="24" t="s">
        <v>6</v>
      </c>
      <c r="D10" s="275">
        <v>7</v>
      </c>
      <c r="E10" s="254">
        <v>7</v>
      </c>
      <c r="F10" s="315"/>
      <c r="G10" s="316"/>
      <c r="H10" s="86"/>
      <c r="I10" s="90">
        <v>2</v>
      </c>
      <c r="J10" s="24" t="s">
        <v>572</v>
      </c>
      <c r="K10" s="275">
        <v>24</v>
      </c>
      <c r="L10" s="254">
        <v>23</v>
      </c>
      <c r="M10" s="86"/>
    </row>
    <row r="11" spans="2:13" ht="30" customHeight="1">
      <c r="B11" s="90">
        <v>3</v>
      </c>
      <c r="C11" s="24" t="s">
        <v>8</v>
      </c>
      <c r="D11" s="275">
        <v>11</v>
      </c>
      <c r="E11" s="254">
        <v>11</v>
      </c>
      <c r="F11" s="317"/>
      <c r="G11" s="254"/>
      <c r="H11" s="86"/>
      <c r="I11" s="90">
        <v>3</v>
      </c>
      <c r="J11" s="24" t="s">
        <v>9</v>
      </c>
      <c r="K11" s="275">
        <v>36</v>
      </c>
      <c r="L11" s="254">
        <v>36</v>
      </c>
      <c r="M11" s="86"/>
    </row>
    <row r="12" spans="2:13" ht="30" customHeight="1">
      <c r="B12" s="90">
        <v>4</v>
      </c>
      <c r="C12" s="24" t="s">
        <v>11</v>
      </c>
      <c r="D12" s="275">
        <v>45</v>
      </c>
      <c r="E12" s="254">
        <v>43</v>
      </c>
      <c r="F12" s="315"/>
      <c r="G12" s="273"/>
      <c r="H12" s="86"/>
      <c r="I12" s="90">
        <v>4</v>
      </c>
      <c r="J12" s="24" t="s">
        <v>12</v>
      </c>
      <c r="K12" s="275">
        <v>50</v>
      </c>
      <c r="L12" s="254">
        <v>49</v>
      </c>
      <c r="M12" s="86"/>
    </row>
    <row r="13" spans="2:13" ht="30" customHeight="1" thickBot="1">
      <c r="B13" s="90">
        <v>5</v>
      </c>
      <c r="C13" s="24" t="s">
        <v>14</v>
      </c>
      <c r="D13" s="275">
        <v>42</v>
      </c>
      <c r="E13" s="254">
        <v>42</v>
      </c>
      <c r="F13" s="318"/>
      <c r="G13" s="319"/>
      <c r="H13" s="86"/>
      <c r="I13" s="92">
        <v>5</v>
      </c>
      <c r="J13" s="28" t="s">
        <v>691</v>
      </c>
      <c r="K13" s="276">
        <v>22</v>
      </c>
      <c r="L13" s="281">
        <v>17</v>
      </c>
      <c r="M13" s="86"/>
    </row>
    <row r="14" spans="2:13" ht="30" customHeight="1">
      <c r="B14" s="90">
        <v>6</v>
      </c>
      <c r="C14" s="24" t="s">
        <v>16</v>
      </c>
      <c r="D14" s="275">
        <v>6</v>
      </c>
      <c r="E14" s="254">
        <v>6</v>
      </c>
      <c r="F14" s="318"/>
      <c r="G14" s="319"/>
      <c r="H14" s="86"/>
      <c r="I14" s="906" t="s">
        <v>21</v>
      </c>
      <c r="J14" s="907"/>
      <c r="K14" s="623">
        <v>135</v>
      </c>
      <c r="L14" s="624">
        <v>131</v>
      </c>
      <c r="M14" s="86"/>
    </row>
    <row r="15" spans="2:13" ht="30" customHeight="1" thickBot="1">
      <c r="B15" s="91">
        <v>7</v>
      </c>
      <c r="C15" s="28" t="s">
        <v>18</v>
      </c>
      <c r="D15" s="309">
        <v>14</v>
      </c>
      <c r="E15" s="256">
        <v>14</v>
      </c>
      <c r="F15" s="320"/>
      <c r="G15" s="282"/>
      <c r="H15" s="86"/>
      <c r="I15" s="908" t="s">
        <v>19</v>
      </c>
      <c r="J15" s="909"/>
      <c r="K15" s="625">
        <v>48.85</v>
      </c>
      <c r="L15" s="626">
        <v>48.01</v>
      </c>
      <c r="M15" s="86"/>
    </row>
    <row r="16" spans="2:13" ht="30" customHeight="1" thickBot="1">
      <c r="B16" s="910" t="s">
        <v>21</v>
      </c>
      <c r="C16" s="911"/>
      <c r="D16" s="627">
        <v>135</v>
      </c>
      <c r="E16" s="628">
        <v>131</v>
      </c>
      <c r="F16" s="629">
        <v>3</v>
      </c>
      <c r="G16" s="630">
        <v>3</v>
      </c>
      <c r="H16" s="46"/>
      <c r="I16" s="237"/>
      <c r="J16" s="96"/>
      <c r="K16" s="46"/>
      <c r="L16" s="46"/>
      <c r="M16" s="86"/>
    </row>
    <row r="17" spans="2:13" ht="21.75" customHeight="1">
      <c r="B17" s="237"/>
      <c r="C17" s="96"/>
      <c r="D17" s="46"/>
      <c r="E17" s="46"/>
      <c r="F17" s="46"/>
      <c r="G17" s="46"/>
      <c r="H17" s="46"/>
      <c r="I17" s="46"/>
      <c r="J17" s="96"/>
      <c r="K17" s="46"/>
      <c r="L17" s="46"/>
      <c r="M17" s="86"/>
    </row>
    <row r="18" spans="3:13" ht="15.75">
      <c r="C18" s="34"/>
      <c r="D18" s="86"/>
      <c r="E18" s="86"/>
      <c r="F18" s="86"/>
      <c r="G18" s="86"/>
      <c r="H18" s="46"/>
      <c r="I18" s="46"/>
      <c r="J18" s="46"/>
      <c r="K18" s="46"/>
      <c r="L18" s="46"/>
      <c r="M18" s="86"/>
    </row>
    <row r="19" spans="2:13" ht="18.75" customHeight="1">
      <c r="B19" s="921" t="s">
        <v>517</v>
      </c>
      <c r="C19" s="921"/>
      <c r="D19" s="921"/>
      <c r="E19" s="921"/>
      <c r="F19" s="921"/>
      <c r="G19" s="921"/>
      <c r="H19" s="86"/>
      <c r="I19" s="905" t="s">
        <v>558</v>
      </c>
      <c r="J19" s="905"/>
      <c r="K19" s="905"/>
      <c r="L19" s="905"/>
      <c r="M19" s="86"/>
    </row>
    <row r="20" spans="6:13" ht="18.75" customHeight="1" thickBot="1">
      <c r="F20" s="243"/>
      <c r="G20" s="243"/>
      <c r="M20" s="99"/>
    </row>
    <row r="21" spans="2:13" ht="25.5" customHeight="1" thickBot="1">
      <c r="B21" s="914" t="s">
        <v>2</v>
      </c>
      <c r="C21" s="912" t="s">
        <v>78</v>
      </c>
      <c r="D21" s="916" t="s">
        <v>700</v>
      </c>
      <c r="E21" s="916"/>
      <c r="F21" s="903" t="s">
        <v>701</v>
      </c>
      <c r="G21" s="904"/>
      <c r="I21" s="914" t="s">
        <v>2</v>
      </c>
      <c r="J21" s="917" t="s">
        <v>78</v>
      </c>
      <c r="K21" s="912" t="s">
        <v>739</v>
      </c>
      <c r="L21" s="919" t="s">
        <v>804</v>
      </c>
      <c r="M21" s="232"/>
    </row>
    <row r="22" spans="2:12" ht="32.25" thickBot="1">
      <c r="B22" s="915"/>
      <c r="C22" s="913"/>
      <c r="D22" s="250" t="s">
        <v>738</v>
      </c>
      <c r="E22" s="88" t="s">
        <v>803</v>
      </c>
      <c r="F22" s="245" t="s">
        <v>738</v>
      </c>
      <c r="G22" s="612" t="s">
        <v>803</v>
      </c>
      <c r="I22" s="915"/>
      <c r="J22" s="918"/>
      <c r="K22" s="913"/>
      <c r="L22" s="920"/>
    </row>
    <row r="23" spans="2:13" ht="30" customHeight="1">
      <c r="B23" s="89">
        <v>1</v>
      </c>
      <c r="C23" s="249" t="s">
        <v>573</v>
      </c>
      <c r="D23" s="313">
        <v>108</v>
      </c>
      <c r="E23" s="273">
        <v>104</v>
      </c>
      <c r="F23" s="314">
        <v>3</v>
      </c>
      <c r="G23" s="321">
        <v>3</v>
      </c>
      <c r="I23" s="89">
        <v>1</v>
      </c>
      <c r="J23" s="29" t="s">
        <v>5</v>
      </c>
      <c r="K23" s="266">
        <v>9</v>
      </c>
      <c r="L23" s="273">
        <v>12</v>
      </c>
      <c r="M23" s="27"/>
    </row>
    <row r="24" spans="2:13" ht="30" customHeight="1" thickBot="1">
      <c r="B24" s="91">
        <v>2</v>
      </c>
      <c r="C24" s="28" t="s">
        <v>574</v>
      </c>
      <c r="D24" s="309">
        <v>27</v>
      </c>
      <c r="E24" s="256">
        <v>27</v>
      </c>
      <c r="F24" s="322"/>
      <c r="G24" s="323"/>
      <c r="I24" s="90">
        <v>2</v>
      </c>
      <c r="J24" s="24" t="s">
        <v>7</v>
      </c>
      <c r="K24" s="252">
        <v>6</v>
      </c>
      <c r="L24" s="254">
        <v>5</v>
      </c>
      <c r="M24" s="27"/>
    </row>
    <row r="25" spans="2:13" ht="30" customHeight="1" thickBot="1">
      <c r="B25" s="910" t="s">
        <v>21</v>
      </c>
      <c r="C25" s="911"/>
      <c r="D25" s="627">
        <v>135</v>
      </c>
      <c r="E25" s="628">
        <v>131</v>
      </c>
      <c r="F25" s="629">
        <v>3</v>
      </c>
      <c r="G25" s="630">
        <v>3</v>
      </c>
      <c r="I25" s="90">
        <v>3</v>
      </c>
      <c r="J25" s="24" t="s">
        <v>10</v>
      </c>
      <c r="K25" s="252">
        <v>9</v>
      </c>
      <c r="L25" s="254">
        <v>8</v>
      </c>
      <c r="M25" s="27"/>
    </row>
    <row r="26" spans="2:13" ht="30" customHeight="1">
      <c r="B26" s="237"/>
      <c r="I26" s="90">
        <v>4</v>
      </c>
      <c r="J26" s="24" t="s">
        <v>13</v>
      </c>
      <c r="K26" s="252">
        <v>25</v>
      </c>
      <c r="L26" s="254">
        <v>25</v>
      </c>
      <c r="M26" s="27"/>
    </row>
    <row r="27" spans="9:15" ht="30" customHeight="1">
      <c r="I27" s="90">
        <v>5</v>
      </c>
      <c r="J27" s="24" t="s">
        <v>15</v>
      </c>
      <c r="K27" s="252">
        <v>9</v>
      </c>
      <c r="L27" s="254">
        <v>10</v>
      </c>
      <c r="M27" s="27"/>
      <c r="O27" s="27"/>
    </row>
    <row r="28" spans="9:13" ht="30" customHeight="1">
      <c r="I28" s="90">
        <v>6</v>
      </c>
      <c r="J28" s="24" t="s">
        <v>17</v>
      </c>
      <c r="K28" s="252">
        <v>14</v>
      </c>
      <c r="L28" s="254">
        <v>11</v>
      </c>
      <c r="M28" s="27"/>
    </row>
    <row r="29" spans="9:13" ht="30" customHeight="1">
      <c r="I29" s="90">
        <v>7</v>
      </c>
      <c r="J29" s="24" t="s">
        <v>20</v>
      </c>
      <c r="K29" s="252">
        <v>27</v>
      </c>
      <c r="L29" s="254">
        <v>15</v>
      </c>
      <c r="M29" s="27"/>
    </row>
    <row r="30" spans="9:13" ht="30" customHeight="1" thickBot="1">
      <c r="I30" s="91">
        <v>8</v>
      </c>
      <c r="J30" s="28" t="s">
        <v>22</v>
      </c>
      <c r="K30" s="255">
        <v>36</v>
      </c>
      <c r="L30" s="256">
        <v>45</v>
      </c>
      <c r="M30" s="27"/>
    </row>
    <row r="31" spans="9:13" ht="30" customHeight="1" thickBot="1">
      <c r="I31" s="97"/>
      <c r="J31" s="242" t="s">
        <v>21</v>
      </c>
      <c r="K31" s="631">
        <v>135</v>
      </c>
      <c r="L31" s="628">
        <v>131</v>
      </c>
      <c r="M31" s="27"/>
    </row>
    <row r="32" spans="9:13" ht="30" customHeight="1">
      <c r="I32" s="237"/>
      <c r="M32" s="27"/>
    </row>
    <row r="33" ht="26.25" customHeight="1">
      <c r="I33" s="237"/>
    </row>
    <row r="34" ht="16.5" customHeight="1"/>
    <row r="35" ht="15.75">
      <c r="I35" s="237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zoomScale="75" zoomScaleNormal="75" zoomScaleSheetLayoutView="70" workbookViewId="0" topLeftCell="A17">
      <selection activeCell="D16" sqref="D16"/>
    </sheetView>
  </sheetViews>
  <sheetFormatPr defaultColWidth="9.140625" defaultRowHeight="12.75"/>
  <cols>
    <col min="1" max="2" width="9.140625" style="102" customWidth="1"/>
    <col min="3" max="3" width="61.140625" style="102" customWidth="1"/>
    <col min="4" max="4" width="25.7109375" style="102" customWidth="1"/>
    <col min="5" max="5" width="2.28125" style="102" customWidth="1"/>
    <col min="6" max="6" width="9.140625" style="102" customWidth="1"/>
    <col min="7" max="7" width="69.00390625" style="102" customWidth="1"/>
    <col min="8" max="8" width="25.7109375" style="102" customWidth="1"/>
    <col min="9" max="16384" width="9.140625" style="102" customWidth="1"/>
  </cols>
  <sheetData>
    <row r="2" ht="15.75">
      <c r="H2" s="11" t="s">
        <v>758</v>
      </c>
    </row>
    <row r="3" ht="15">
      <c r="H3" s="103"/>
    </row>
    <row r="5" spans="2:8" ht="18.75">
      <c r="B5" s="922" t="s">
        <v>77</v>
      </c>
      <c r="C5" s="922"/>
      <c r="D5" s="922"/>
      <c r="E5" s="922"/>
      <c r="F5" s="922"/>
      <c r="G5" s="922"/>
      <c r="H5" s="922"/>
    </row>
    <row r="6" spans="2:5" ht="15.75" thickBot="1">
      <c r="B6" s="104"/>
      <c r="C6" s="104"/>
      <c r="D6" s="104"/>
      <c r="E6" s="104"/>
    </row>
    <row r="7" spans="2:8" ht="21" customHeight="1">
      <c r="B7" s="881" t="s">
        <v>61</v>
      </c>
      <c r="C7" s="923" t="s">
        <v>76</v>
      </c>
      <c r="D7" s="883" t="s">
        <v>63</v>
      </c>
      <c r="E7" s="927"/>
      <c r="F7" s="881" t="s">
        <v>61</v>
      </c>
      <c r="G7" s="923" t="s">
        <v>76</v>
      </c>
      <c r="H7" s="883" t="s">
        <v>63</v>
      </c>
    </row>
    <row r="8" spans="2:15" ht="25.5" customHeight="1" thickBot="1">
      <c r="B8" s="882"/>
      <c r="C8" s="924"/>
      <c r="D8" s="884"/>
      <c r="E8" s="928"/>
      <c r="F8" s="882"/>
      <c r="G8" s="924"/>
      <c r="H8" s="884"/>
      <c r="I8" s="930"/>
      <c r="J8" s="929"/>
      <c r="K8" s="930"/>
      <c r="L8" s="929"/>
      <c r="M8" s="930"/>
      <c r="N8" s="930"/>
      <c r="O8" s="930"/>
    </row>
    <row r="9" spans="2:15" ht="30" customHeight="1" thickBot="1">
      <c r="B9" s="408"/>
      <c r="C9" s="409" t="s">
        <v>740</v>
      </c>
      <c r="D9" s="632" t="s">
        <v>1313</v>
      </c>
      <c r="E9" s="404"/>
      <c r="F9" s="412"/>
      <c r="G9" s="413" t="s">
        <v>810</v>
      </c>
      <c r="H9" s="414" t="s">
        <v>851</v>
      </c>
      <c r="I9" s="930"/>
      <c r="J9" s="929"/>
      <c r="K9" s="930"/>
      <c r="L9" s="929"/>
      <c r="M9" s="930"/>
      <c r="N9" s="930"/>
      <c r="O9" s="930"/>
    </row>
    <row r="10" spans="2:15" s="105" customFormat="1" ht="30" customHeight="1">
      <c r="B10" s="405"/>
      <c r="C10" s="406" t="s">
        <v>805</v>
      </c>
      <c r="E10" s="403"/>
      <c r="F10" s="410"/>
      <c r="G10" s="406" t="s">
        <v>811</v>
      </c>
      <c r="H10" s="411"/>
      <c r="I10" s="929"/>
      <c r="J10" s="929"/>
      <c r="K10" s="930"/>
      <c r="L10" s="929"/>
      <c r="M10" s="930"/>
      <c r="N10" s="930"/>
      <c r="O10" s="930"/>
    </row>
    <row r="11" spans="2:15" ht="30" customHeight="1">
      <c r="B11" s="109" t="s">
        <v>81</v>
      </c>
      <c r="C11" s="236" t="s">
        <v>58</v>
      </c>
      <c r="D11" s="395"/>
      <c r="E11" s="401"/>
      <c r="F11" s="381" t="s">
        <v>81</v>
      </c>
      <c r="G11" s="236" t="s">
        <v>58</v>
      </c>
      <c r="H11" s="324"/>
      <c r="I11" s="106"/>
      <c r="J11" s="106"/>
      <c r="K11" s="106"/>
      <c r="L11" s="106"/>
      <c r="M11" s="106"/>
      <c r="N11" s="106"/>
      <c r="O11" s="106"/>
    </row>
    <row r="12" spans="2:15" ht="30" customHeight="1">
      <c r="B12" s="109" t="s">
        <v>84</v>
      </c>
      <c r="C12" s="101" t="s">
        <v>852</v>
      </c>
      <c r="D12" s="395">
        <v>4</v>
      </c>
      <c r="E12" s="401"/>
      <c r="F12" s="381" t="s">
        <v>84</v>
      </c>
      <c r="G12" s="101"/>
      <c r="H12" s="324"/>
      <c r="I12" s="106"/>
      <c r="J12" s="106"/>
      <c r="K12" s="106"/>
      <c r="L12" s="106"/>
      <c r="M12" s="106"/>
      <c r="N12" s="106"/>
      <c r="O12" s="106"/>
    </row>
    <row r="13" spans="2:15" ht="30" customHeight="1">
      <c r="B13" s="109" t="s">
        <v>85</v>
      </c>
      <c r="C13" s="101"/>
      <c r="D13" s="395"/>
      <c r="E13" s="401"/>
      <c r="F13" s="381" t="s">
        <v>85</v>
      </c>
      <c r="G13" s="101"/>
      <c r="H13" s="324"/>
      <c r="I13" s="106"/>
      <c r="J13" s="106"/>
      <c r="K13" s="106"/>
      <c r="L13" s="106"/>
      <c r="M13" s="106"/>
      <c r="N13" s="106"/>
      <c r="O13" s="106"/>
    </row>
    <row r="14" spans="2:15" ht="30" customHeight="1">
      <c r="B14" s="109" t="s">
        <v>89</v>
      </c>
      <c r="C14" s="101"/>
      <c r="D14" s="395"/>
      <c r="E14" s="401"/>
      <c r="F14" s="381" t="s">
        <v>89</v>
      </c>
      <c r="G14" s="101"/>
      <c r="H14" s="324"/>
      <c r="I14" s="106"/>
      <c r="J14" s="106"/>
      <c r="K14" s="106"/>
      <c r="L14" s="106"/>
      <c r="M14" s="106"/>
      <c r="N14" s="106"/>
      <c r="O14" s="106"/>
    </row>
    <row r="15" spans="2:15" s="108" customFormat="1" ht="30" customHeight="1">
      <c r="B15" s="110"/>
      <c r="C15" s="100" t="s">
        <v>806</v>
      </c>
      <c r="D15" s="395"/>
      <c r="E15" s="402"/>
      <c r="F15" s="399"/>
      <c r="G15" s="100" t="s">
        <v>812</v>
      </c>
      <c r="H15" s="324"/>
      <c r="I15" s="107"/>
      <c r="J15" s="107"/>
      <c r="K15" s="107"/>
      <c r="L15" s="107"/>
      <c r="M15" s="107"/>
      <c r="N15" s="107"/>
      <c r="O15" s="107"/>
    </row>
    <row r="16" spans="2:15" ht="30" customHeight="1">
      <c r="B16" s="109" t="s">
        <v>81</v>
      </c>
      <c r="C16" s="236" t="s">
        <v>58</v>
      </c>
      <c r="D16" s="395"/>
      <c r="E16" s="401"/>
      <c r="F16" s="381" t="s">
        <v>81</v>
      </c>
      <c r="G16" s="236" t="s">
        <v>58</v>
      </c>
      <c r="H16" s="324"/>
      <c r="I16" s="106"/>
      <c r="J16" s="106"/>
      <c r="K16" s="106"/>
      <c r="L16" s="106"/>
      <c r="M16" s="106"/>
      <c r="N16" s="106"/>
      <c r="O16" s="106"/>
    </row>
    <row r="17" spans="2:15" ht="30" customHeight="1" thickBot="1">
      <c r="B17" s="201" t="s">
        <v>84</v>
      </c>
      <c r="C17" s="385" t="s">
        <v>853</v>
      </c>
      <c r="D17" s="397">
        <v>2</v>
      </c>
      <c r="E17" s="401"/>
      <c r="F17" s="387" t="s">
        <v>84</v>
      </c>
      <c r="G17" s="385"/>
      <c r="H17" s="386"/>
      <c r="I17" s="106"/>
      <c r="J17" s="106"/>
      <c r="K17" s="106"/>
      <c r="L17" s="106"/>
      <c r="M17" s="106"/>
      <c r="N17" s="106"/>
      <c r="O17" s="106"/>
    </row>
    <row r="18" spans="2:15" ht="30" customHeight="1" thickBot="1">
      <c r="B18" s="389"/>
      <c r="C18" s="388" t="s">
        <v>807</v>
      </c>
      <c r="D18" s="392" t="s">
        <v>851</v>
      </c>
      <c r="E18" s="925"/>
      <c r="F18" s="400"/>
      <c r="G18" s="388" t="s">
        <v>813</v>
      </c>
      <c r="H18" s="414" t="s">
        <v>851</v>
      </c>
      <c r="I18" s="106"/>
      <c r="J18" s="106"/>
      <c r="K18" s="106"/>
      <c r="L18" s="106"/>
      <c r="M18" s="106"/>
      <c r="N18" s="106"/>
      <c r="O18" s="106"/>
    </row>
    <row r="19" spans="2:15" ht="16.5" thickBot="1">
      <c r="B19" s="390"/>
      <c r="C19" s="391"/>
      <c r="D19" s="393"/>
      <c r="E19" s="926"/>
      <c r="F19" s="393"/>
      <c r="G19" s="393"/>
      <c r="H19" s="394"/>
      <c r="I19" s="106"/>
      <c r="J19" s="106"/>
      <c r="K19" s="106"/>
      <c r="L19" s="106"/>
      <c r="M19" s="106"/>
      <c r="N19" s="106"/>
      <c r="O19" s="106"/>
    </row>
    <row r="20" spans="2:15" ht="15" customHeight="1">
      <c r="B20" s="881" t="s">
        <v>61</v>
      </c>
      <c r="C20" s="923" t="s">
        <v>76</v>
      </c>
      <c r="D20" s="883" t="s">
        <v>63</v>
      </c>
      <c r="E20" s="925"/>
      <c r="F20" s="881" t="s">
        <v>61</v>
      </c>
      <c r="G20" s="923" t="s">
        <v>76</v>
      </c>
      <c r="H20" s="883" t="s">
        <v>63</v>
      </c>
      <c r="I20" s="106"/>
      <c r="J20" s="106"/>
      <c r="K20" s="106"/>
      <c r="L20" s="106"/>
      <c r="M20" s="106"/>
      <c r="N20" s="106"/>
      <c r="O20" s="106"/>
    </row>
    <row r="21" spans="2:15" ht="15.75" customHeight="1" thickBot="1">
      <c r="B21" s="882"/>
      <c r="C21" s="924"/>
      <c r="D21" s="884"/>
      <c r="E21" s="925"/>
      <c r="F21" s="882"/>
      <c r="G21" s="924"/>
      <c r="H21" s="884"/>
      <c r="I21" s="106"/>
      <c r="J21" s="106"/>
      <c r="K21" s="106"/>
      <c r="L21" s="106"/>
      <c r="M21" s="106"/>
      <c r="N21" s="106"/>
      <c r="O21" s="106"/>
    </row>
    <row r="22" spans="2:8" ht="30" customHeight="1" thickBot="1">
      <c r="B22" s="412"/>
      <c r="C22" s="413" t="s">
        <v>807</v>
      </c>
      <c r="D22" s="392" t="s">
        <v>851</v>
      </c>
      <c r="E22" s="404"/>
      <c r="F22" s="412"/>
      <c r="G22" s="413" t="s">
        <v>813</v>
      </c>
      <c r="H22" s="392" t="s">
        <v>851</v>
      </c>
    </row>
    <row r="23" spans="2:8" ht="30" customHeight="1">
      <c r="B23" s="405"/>
      <c r="C23" s="406" t="s">
        <v>808</v>
      </c>
      <c r="D23" s="407"/>
      <c r="E23" s="401"/>
      <c r="F23" s="410"/>
      <c r="G23" s="406" t="s">
        <v>814</v>
      </c>
      <c r="H23" s="411"/>
    </row>
    <row r="24" spans="2:8" ht="30" customHeight="1">
      <c r="B24" s="109" t="s">
        <v>81</v>
      </c>
      <c r="C24" s="236" t="s">
        <v>58</v>
      </c>
      <c r="D24" s="395"/>
      <c r="E24" s="401"/>
      <c r="F24" s="381" t="s">
        <v>81</v>
      </c>
      <c r="G24" s="236" t="s">
        <v>58</v>
      </c>
      <c r="H24" s="324"/>
    </row>
    <row r="25" spans="2:8" ht="30" customHeight="1">
      <c r="B25" s="109" t="s">
        <v>84</v>
      </c>
      <c r="C25" s="101" t="s">
        <v>852</v>
      </c>
      <c r="D25" s="395">
        <v>1</v>
      </c>
      <c r="E25" s="401"/>
      <c r="F25" s="381" t="s">
        <v>84</v>
      </c>
      <c r="G25" s="101" t="s">
        <v>852</v>
      </c>
      <c r="H25" s="324">
        <v>2</v>
      </c>
    </row>
    <row r="26" spans="2:8" ht="30" customHeight="1">
      <c r="B26" s="109" t="s">
        <v>85</v>
      </c>
      <c r="C26" s="101"/>
      <c r="D26" s="395"/>
      <c r="E26" s="401"/>
      <c r="F26" s="381" t="s">
        <v>85</v>
      </c>
      <c r="G26" s="101"/>
      <c r="H26" s="324"/>
    </row>
    <row r="27" spans="2:8" ht="30" customHeight="1">
      <c r="B27" s="109" t="s">
        <v>89</v>
      </c>
      <c r="C27" s="101"/>
      <c r="D27" s="395"/>
      <c r="E27" s="401"/>
      <c r="F27" s="381" t="s">
        <v>89</v>
      </c>
      <c r="G27" s="101"/>
      <c r="H27" s="324"/>
    </row>
    <row r="28" spans="2:8" ht="30" customHeight="1">
      <c r="B28" s="110"/>
      <c r="C28" s="100" t="s">
        <v>809</v>
      </c>
      <c r="D28" s="396"/>
      <c r="E28" s="402"/>
      <c r="F28" s="399"/>
      <c r="G28" s="100" t="s">
        <v>815</v>
      </c>
      <c r="H28" s="325"/>
    </row>
    <row r="29" spans="2:8" ht="30" customHeight="1">
      <c r="B29" s="109" t="s">
        <v>81</v>
      </c>
      <c r="C29" s="236" t="s">
        <v>58</v>
      </c>
      <c r="D29" s="395"/>
      <c r="E29" s="401"/>
      <c r="F29" s="381" t="s">
        <v>81</v>
      </c>
      <c r="G29" s="236" t="s">
        <v>58</v>
      </c>
      <c r="H29" s="324"/>
    </row>
    <row r="30" spans="2:8" ht="30" customHeight="1" thickBot="1">
      <c r="B30" s="201" t="s">
        <v>84</v>
      </c>
      <c r="C30" s="385" t="s">
        <v>853</v>
      </c>
      <c r="D30" s="397">
        <v>1</v>
      </c>
      <c r="E30" s="401"/>
      <c r="F30" s="387" t="s">
        <v>84</v>
      </c>
      <c r="G30" s="385"/>
      <c r="H30" s="386"/>
    </row>
    <row r="31" spans="2:8" ht="30" customHeight="1" thickBot="1">
      <c r="B31" s="613"/>
      <c r="C31" s="382" t="s">
        <v>810</v>
      </c>
      <c r="D31" s="392" t="s">
        <v>851</v>
      </c>
      <c r="E31" s="398"/>
      <c r="F31" s="383"/>
      <c r="G31" s="382" t="s">
        <v>816</v>
      </c>
      <c r="H31" s="384" t="s">
        <v>854</v>
      </c>
    </row>
    <row r="32" spans="2:3" ht="15">
      <c r="B32" s="98"/>
      <c r="C32" s="98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zoomScale="106" zoomScaleNormal="106" zoomScalePageLayoutView="0" workbookViewId="0" topLeftCell="C8">
      <selection activeCell="I25" sqref="I25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421" t="s">
        <v>711</v>
      </c>
    </row>
    <row r="4" spans="3:15" s="23" customFormat="1" ht="16.5">
      <c r="C4" s="931" t="s">
        <v>817</v>
      </c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</row>
    <row r="5" spans="3:15" s="23" customFormat="1" ht="14.25" thickBot="1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238" t="s">
        <v>60</v>
      </c>
    </row>
    <row r="6" spans="3:15" s="23" customFormat="1" ht="15" customHeight="1">
      <c r="C6" s="955" t="s">
        <v>837</v>
      </c>
      <c r="D6" s="958" t="s">
        <v>21</v>
      </c>
      <c r="E6" s="959"/>
      <c r="F6" s="960"/>
      <c r="G6" s="932" t="s">
        <v>693</v>
      </c>
      <c r="H6" s="933"/>
      <c r="I6" s="934"/>
      <c r="J6" s="935" t="s">
        <v>109</v>
      </c>
      <c r="K6" s="936"/>
      <c r="L6" s="937"/>
      <c r="M6" s="932" t="s">
        <v>110</v>
      </c>
      <c r="N6" s="933"/>
      <c r="O6" s="934"/>
    </row>
    <row r="7" spans="3:15" s="23" customFormat="1" ht="12.75" customHeight="1">
      <c r="C7" s="956"/>
      <c r="D7" s="941" t="s">
        <v>63</v>
      </c>
      <c r="E7" s="943" t="s">
        <v>514</v>
      </c>
      <c r="F7" s="939" t="s">
        <v>571</v>
      </c>
      <c r="G7" s="941" t="s">
        <v>63</v>
      </c>
      <c r="H7" s="943" t="s">
        <v>514</v>
      </c>
      <c r="I7" s="939" t="s">
        <v>571</v>
      </c>
      <c r="J7" s="941" t="s">
        <v>63</v>
      </c>
      <c r="K7" s="943" t="s">
        <v>514</v>
      </c>
      <c r="L7" s="939" t="s">
        <v>571</v>
      </c>
      <c r="M7" s="941" t="s">
        <v>63</v>
      </c>
      <c r="N7" s="943" t="s">
        <v>514</v>
      </c>
      <c r="O7" s="939" t="s">
        <v>571</v>
      </c>
    </row>
    <row r="8" spans="3:15" s="23" customFormat="1" ht="21.75" customHeight="1" thickBot="1">
      <c r="C8" s="957"/>
      <c r="D8" s="942"/>
      <c r="E8" s="944"/>
      <c r="F8" s="940"/>
      <c r="G8" s="942"/>
      <c r="H8" s="944"/>
      <c r="I8" s="940"/>
      <c r="J8" s="942"/>
      <c r="K8" s="944"/>
      <c r="L8" s="940"/>
      <c r="M8" s="942"/>
      <c r="N8" s="944"/>
      <c r="O8" s="940"/>
    </row>
    <row r="9" spans="3:16" s="23" customFormat="1" ht="15">
      <c r="C9" s="507" t="s">
        <v>111</v>
      </c>
      <c r="D9" s="508">
        <v>137</v>
      </c>
      <c r="E9" s="509">
        <v>10721698</v>
      </c>
      <c r="F9" s="510">
        <v>78261</v>
      </c>
      <c r="G9" s="511">
        <v>129</v>
      </c>
      <c r="H9" s="491">
        <v>9840459</v>
      </c>
      <c r="I9" s="512">
        <v>76283</v>
      </c>
      <c r="J9" s="511">
        <v>1</v>
      </c>
      <c r="K9" s="491">
        <v>72222</v>
      </c>
      <c r="L9" s="512">
        <v>72221</v>
      </c>
      <c r="M9" s="513">
        <v>7</v>
      </c>
      <c r="N9" s="509">
        <v>809017</v>
      </c>
      <c r="O9" s="512">
        <v>115574</v>
      </c>
      <c r="P9" s="514"/>
    </row>
    <row r="10" spans="3:16" s="23" customFormat="1" ht="15">
      <c r="C10" s="515" t="s">
        <v>112</v>
      </c>
      <c r="D10" s="516">
        <v>137</v>
      </c>
      <c r="E10" s="517">
        <v>10735946</v>
      </c>
      <c r="F10" s="518">
        <v>78365</v>
      </c>
      <c r="G10" s="519">
        <v>129</v>
      </c>
      <c r="H10" s="520">
        <v>9789991</v>
      </c>
      <c r="I10" s="521">
        <v>75891</v>
      </c>
      <c r="J10" s="519">
        <v>1</v>
      </c>
      <c r="K10" s="520">
        <v>73028</v>
      </c>
      <c r="L10" s="521">
        <v>73028</v>
      </c>
      <c r="M10" s="522">
        <v>7</v>
      </c>
      <c r="N10" s="517">
        <v>872927</v>
      </c>
      <c r="O10" s="521">
        <v>124707</v>
      </c>
      <c r="P10" s="514"/>
    </row>
    <row r="11" spans="3:16" s="23" customFormat="1" ht="15">
      <c r="C11" s="515" t="s">
        <v>113</v>
      </c>
      <c r="D11" s="516">
        <v>138</v>
      </c>
      <c r="E11" s="517">
        <v>10769589</v>
      </c>
      <c r="F11" s="518">
        <v>78041</v>
      </c>
      <c r="G11" s="519">
        <v>129</v>
      </c>
      <c r="H11" s="520">
        <v>9846106</v>
      </c>
      <c r="I11" s="521">
        <v>76326</v>
      </c>
      <c r="J11" s="519">
        <v>2</v>
      </c>
      <c r="K11" s="520">
        <v>130505</v>
      </c>
      <c r="L11" s="521">
        <v>65253</v>
      </c>
      <c r="M11" s="522">
        <v>7</v>
      </c>
      <c r="N11" s="517">
        <v>792978</v>
      </c>
      <c r="O11" s="521">
        <v>113283</v>
      </c>
      <c r="P11" s="514"/>
    </row>
    <row r="12" spans="3:16" s="23" customFormat="1" ht="15">
      <c r="C12" s="515" t="s">
        <v>114</v>
      </c>
      <c r="D12" s="516">
        <v>137</v>
      </c>
      <c r="E12" s="517">
        <v>10769576</v>
      </c>
      <c r="F12" s="518">
        <v>78610</v>
      </c>
      <c r="G12" s="519">
        <v>129</v>
      </c>
      <c r="H12" s="520">
        <v>9884282</v>
      </c>
      <c r="I12" s="521">
        <v>76622</v>
      </c>
      <c r="J12" s="519">
        <v>2</v>
      </c>
      <c r="K12" s="520">
        <v>137614</v>
      </c>
      <c r="L12" s="521">
        <v>68807</v>
      </c>
      <c r="M12" s="522">
        <v>6</v>
      </c>
      <c r="N12" s="517">
        <v>747680</v>
      </c>
      <c r="O12" s="521">
        <v>124613</v>
      </c>
      <c r="P12" s="514"/>
    </row>
    <row r="13" spans="3:16" s="23" customFormat="1" ht="15">
      <c r="C13" s="515" t="s">
        <v>115</v>
      </c>
      <c r="D13" s="516">
        <v>138</v>
      </c>
      <c r="E13" s="517">
        <v>10767786</v>
      </c>
      <c r="F13" s="518">
        <v>78027</v>
      </c>
      <c r="G13" s="519">
        <v>130</v>
      </c>
      <c r="H13" s="520">
        <v>9905415</v>
      </c>
      <c r="I13" s="521">
        <v>76196</v>
      </c>
      <c r="J13" s="519">
        <v>2</v>
      </c>
      <c r="K13" s="520">
        <v>138841</v>
      </c>
      <c r="L13" s="521">
        <v>69421</v>
      </c>
      <c r="M13" s="522">
        <v>6</v>
      </c>
      <c r="N13" s="517">
        <v>723530</v>
      </c>
      <c r="O13" s="521">
        <v>120588</v>
      </c>
      <c r="P13" s="514"/>
    </row>
    <row r="14" spans="3:16" s="23" customFormat="1" ht="15">
      <c r="C14" s="515" t="s">
        <v>116</v>
      </c>
      <c r="D14" s="516">
        <v>138</v>
      </c>
      <c r="E14" s="517">
        <v>10769918</v>
      </c>
      <c r="F14" s="518">
        <v>78043</v>
      </c>
      <c r="G14" s="519">
        <v>130</v>
      </c>
      <c r="H14" s="520">
        <v>9855193</v>
      </c>
      <c r="I14" s="521">
        <v>75809</v>
      </c>
      <c r="J14" s="519">
        <v>2</v>
      </c>
      <c r="K14" s="520">
        <v>131807</v>
      </c>
      <c r="L14" s="521">
        <v>65904</v>
      </c>
      <c r="M14" s="522">
        <v>6</v>
      </c>
      <c r="N14" s="517">
        <v>782918</v>
      </c>
      <c r="O14" s="521">
        <v>130486</v>
      </c>
      <c r="P14" s="514"/>
    </row>
    <row r="15" spans="3:16" s="23" customFormat="1" ht="15">
      <c r="C15" s="515" t="s">
        <v>117</v>
      </c>
      <c r="D15" s="516">
        <v>135</v>
      </c>
      <c r="E15" s="517">
        <v>10671953</v>
      </c>
      <c r="F15" s="518">
        <v>79052</v>
      </c>
      <c r="G15" s="519">
        <v>127</v>
      </c>
      <c r="H15" s="520">
        <v>9771147</v>
      </c>
      <c r="I15" s="521">
        <v>76938</v>
      </c>
      <c r="J15" s="519">
        <v>2</v>
      </c>
      <c r="K15" s="520">
        <v>134353</v>
      </c>
      <c r="L15" s="521">
        <v>67177</v>
      </c>
      <c r="M15" s="522">
        <v>6</v>
      </c>
      <c r="N15" s="517">
        <v>766453</v>
      </c>
      <c r="O15" s="521">
        <v>127742</v>
      </c>
      <c r="P15" s="514"/>
    </row>
    <row r="16" spans="3:16" s="23" customFormat="1" ht="15">
      <c r="C16" s="515" t="s">
        <v>118</v>
      </c>
      <c r="D16" s="516">
        <v>135</v>
      </c>
      <c r="E16" s="517">
        <v>10620027</v>
      </c>
      <c r="F16" s="518">
        <v>78667</v>
      </c>
      <c r="G16" s="519">
        <v>127</v>
      </c>
      <c r="H16" s="520">
        <v>9725112</v>
      </c>
      <c r="I16" s="521">
        <v>76576</v>
      </c>
      <c r="J16" s="519">
        <v>2</v>
      </c>
      <c r="K16" s="520">
        <v>129493</v>
      </c>
      <c r="L16" s="521">
        <v>64747</v>
      </c>
      <c r="M16" s="522">
        <v>6</v>
      </c>
      <c r="N16" s="517">
        <v>765422</v>
      </c>
      <c r="O16" s="521">
        <v>127570</v>
      </c>
      <c r="P16" s="514"/>
    </row>
    <row r="17" spans="3:16" s="23" customFormat="1" ht="15">
      <c r="C17" s="515" t="s">
        <v>119</v>
      </c>
      <c r="D17" s="516">
        <v>136</v>
      </c>
      <c r="E17" s="517">
        <v>10671635</v>
      </c>
      <c r="F17" s="518">
        <v>78468</v>
      </c>
      <c r="G17" s="519">
        <v>127</v>
      </c>
      <c r="H17" s="520">
        <v>9648107</v>
      </c>
      <c r="I17" s="521">
        <v>75969</v>
      </c>
      <c r="J17" s="519">
        <v>2</v>
      </c>
      <c r="K17" s="520">
        <v>128349</v>
      </c>
      <c r="L17" s="521">
        <v>64175</v>
      </c>
      <c r="M17" s="522">
        <v>7</v>
      </c>
      <c r="N17" s="517">
        <v>895179</v>
      </c>
      <c r="O17" s="521">
        <v>127883</v>
      </c>
      <c r="P17" s="514"/>
    </row>
    <row r="18" spans="3:16" s="23" customFormat="1" ht="15">
      <c r="C18" s="515" t="s">
        <v>120</v>
      </c>
      <c r="D18" s="516">
        <v>136</v>
      </c>
      <c r="E18" s="517">
        <v>10671962</v>
      </c>
      <c r="F18" s="518">
        <v>78470</v>
      </c>
      <c r="G18" s="519">
        <v>127</v>
      </c>
      <c r="H18" s="520">
        <v>9652984</v>
      </c>
      <c r="I18" s="521">
        <v>76008</v>
      </c>
      <c r="J18" s="519">
        <v>2</v>
      </c>
      <c r="K18" s="520">
        <v>129895</v>
      </c>
      <c r="L18" s="521">
        <v>64948</v>
      </c>
      <c r="M18" s="522">
        <v>7</v>
      </c>
      <c r="N18" s="517">
        <v>889083</v>
      </c>
      <c r="O18" s="521">
        <v>127012</v>
      </c>
      <c r="P18" s="514"/>
    </row>
    <row r="19" spans="3:16" s="23" customFormat="1" ht="15">
      <c r="C19" s="515" t="s">
        <v>121</v>
      </c>
      <c r="D19" s="516">
        <v>138</v>
      </c>
      <c r="E19" s="517">
        <v>10770377</v>
      </c>
      <c r="F19" s="518">
        <v>78046</v>
      </c>
      <c r="G19" s="519">
        <v>129</v>
      </c>
      <c r="H19" s="520">
        <v>9772974</v>
      </c>
      <c r="I19" s="521">
        <v>75759</v>
      </c>
      <c r="J19" s="519">
        <v>2</v>
      </c>
      <c r="K19" s="520">
        <v>146690</v>
      </c>
      <c r="L19" s="521">
        <v>73345</v>
      </c>
      <c r="M19" s="522">
        <v>7</v>
      </c>
      <c r="N19" s="517">
        <v>850713</v>
      </c>
      <c r="O19" s="521">
        <v>121530</v>
      </c>
      <c r="P19" s="514"/>
    </row>
    <row r="20" spans="3:16" s="23" customFormat="1" ht="15">
      <c r="C20" s="515" t="s">
        <v>122</v>
      </c>
      <c r="D20" s="516">
        <v>138</v>
      </c>
      <c r="E20" s="517">
        <v>10770387</v>
      </c>
      <c r="F20" s="518">
        <v>78046</v>
      </c>
      <c r="G20" s="519">
        <v>129</v>
      </c>
      <c r="H20" s="520">
        <v>9772984</v>
      </c>
      <c r="I20" s="521">
        <v>75759</v>
      </c>
      <c r="J20" s="519">
        <v>2</v>
      </c>
      <c r="K20" s="520">
        <v>146690</v>
      </c>
      <c r="L20" s="521">
        <v>73345</v>
      </c>
      <c r="M20" s="522">
        <v>7</v>
      </c>
      <c r="N20" s="517">
        <v>850713</v>
      </c>
      <c r="O20" s="521">
        <v>121530</v>
      </c>
      <c r="P20" s="514"/>
    </row>
    <row r="21" spans="3:16" s="23" customFormat="1" ht="15">
      <c r="C21" s="523" t="s">
        <v>21</v>
      </c>
      <c r="D21" s="516">
        <v>1643</v>
      </c>
      <c r="E21" s="524">
        <f aca="true" t="shared" si="0" ref="E21:O21">SUM(E9:E20)</f>
        <v>128710854</v>
      </c>
      <c r="F21" s="525">
        <f t="shared" si="0"/>
        <v>940096</v>
      </c>
      <c r="G21" s="526">
        <f t="shared" si="0"/>
        <v>1542</v>
      </c>
      <c r="H21" s="527">
        <f t="shared" si="0"/>
        <v>117464754</v>
      </c>
      <c r="I21" s="528">
        <f t="shared" si="0"/>
        <v>914136</v>
      </c>
      <c r="J21" s="526">
        <f t="shared" si="0"/>
        <v>22</v>
      </c>
      <c r="K21" s="527">
        <f t="shared" si="0"/>
        <v>1499487</v>
      </c>
      <c r="L21" s="528">
        <f t="shared" si="0"/>
        <v>822371</v>
      </c>
      <c r="M21" s="529">
        <f t="shared" si="0"/>
        <v>79</v>
      </c>
      <c r="N21" s="530">
        <f t="shared" si="0"/>
        <v>9746613</v>
      </c>
      <c r="O21" s="521">
        <f t="shared" si="0"/>
        <v>1482518</v>
      </c>
      <c r="P21" s="514"/>
    </row>
    <row r="22" spans="3:16" s="23" customFormat="1" ht="15.75" thickBot="1">
      <c r="C22" s="531" t="s">
        <v>123</v>
      </c>
      <c r="D22" s="532">
        <v>137</v>
      </c>
      <c r="E22" s="533">
        <v>10725905</v>
      </c>
      <c r="F22" s="534">
        <v>78341</v>
      </c>
      <c r="G22" s="535">
        <v>129</v>
      </c>
      <c r="H22" s="536">
        <v>9788730</v>
      </c>
      <c r="I22" s="537">
        <v>76178</v>
      </c>
      <c r="J22" s="535">
        <v>2</v>
      </c>
      <c r="K22" s="536">
        <v>124957</v>
      </c>
      <c r="L22" s="537">
        <v>68531</v>
      </c>
      <c r="M22" s="538">
        <v>7</v>
      </c>
      <c r="N22" s="533">
        <v>812218</v>
      </c>
      <c r="O22" s="537">
        <v>123543</v>
      </c>
      <c r="P22" s="514"/>
    </row>
    <row r="23" spans="3:16" s="23" customFormat="1" ht="12.75">
      <c r="C23" s="938" t="s">
        <v>692</v>
      </c>
      <c r="D23" s="938"/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539"/>
      <c r="P23" s="514"/>
    </row>
    <row r="24" spans="3:16" s="23" customFormat="1" ht="12.75">
      <c r="C24" s="540" t="s">
        <v>818</v>
      </c>
      <c r="D24" s="540"/>
      <c r="E24" s="540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14"/>
    </row>
    <row r="25" spans="3:16" s="23" customFormat="1" ht="12.75"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14"/>
    </row>
    <row r="26" spans="3:16" s="23" customFormat="1" ht="12.75"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14"/>
    </row>
    <row r="27" spans="3:16" s="23" customFormat="1" ht="12.75"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14"/>
    </row>
    <row r="28" spans="3:16" s="23" customFormat="1" ht="16.5">
      <c r="C28" s="968" t="s">
        <v>819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514"/>
    </row>
    <row r="29" spans="3:16" s="23" customFormat="1" ht="15.75" thickBot="1">
      <c r="C29" s="541"/>
      <c r="D29" s="542"/>
      <c r="E29" s="542"/>
      <c r="F29" s="542"/>
      <c r="G29" s="542"/>
      <c r="H29" s="543"/>
      <c r="I29" s="543"/>
      <c r="J29" s="543"/>
      <c r="K29" s="543"/>
      <c r="L29" s="543"/>
      <c r="M29" s="543"/>
      <c r="N29" s="36"/>
      <c r="O29" s="428" t="s">
        <v>60</v>
      </c>
      <c r="P29" s="514"/>
    </row>
    <row r="30" spans="3:16" s="23" customFormat="1" ht="15" customHeight="1">
      <c r="C30" s="961" t="s">
        <v>838</v>
      </c>
      <c r="D30" s="964" t="s">
        <v>21</v>
      </c>
      <c r="E30" s="965"/>
      <c r="F30" s="966"/>
      <c r="G30" s="949" t="s">
        <v>515</v>
      </c>
      <c r="H30" s="950"/>
      <c r="I30" s="951"/>
      <c r="J30" s="949" t="s">
        <v>109</v>
      </c>
      <c r="K30" s="950"/>
      <c r="L30" s="951"/>
      <c r="M30" s="949" t="s">
        <v>110</v>
      </c>
      <c r="N30" s="950"/>
      <c r="O30" s="951"/>
      <c r="P30" s="544"/>
    </row>
    <row r="31" spans="3:16" s="23" customFormat="1" ht="12.75" customHeight="1">
      <c r="C31" s="962"/>
      <c r="D31" s="945" t="s">
        <v>63</v>
      </c>
      <c r="E31" s="953" t="s">
        <v>514</v>
      </c>
      <c r="F31" s="947" t="s">
        <v>571</v>
      </c>
      <c r="G31" s="945" t="s">
        <v>63</v>
      </c>
      <c r="H31" s="953" t="s">
        <v>514</v>
      </c>
      <c r="I31" s="947" t="s">
        <v>571</v>
      </c>
      <c r="J31" s="945" t="s">
        <v>63</v>
      </c>
      <c r="K31" s="953" t="s">
        <v>514</v>
      </c>
      <c r="L31" s="947" t="s">
        <v>571</v>
      </c>
      <c r="M31" s="945" t="s">
        <v>63</v>
      </c>
      <c r="N31" s="953" t="s">
        <v>514</v>
      </c>
      <c r="O31" s="947" t="s">
        <v>571</v>
      </c>
      <c r="P31" s="514"/>
    </row>
    <row r="32" spans="2:16" s="23" customFormat="1" ht="21.75" customHeight="1" thickBot="1">
      <c r="B32" s="231"/>
      <c r="C32" s="963"/>
      <c r="D32" s="946"/>
      <c r="E32" s="954"/>
      <c r="F32" s="948"/>
      <c r="G32" s="946"/>
      <c r="H32" s="954"/>
      <c r="I32" s="948"/>
      <c r="J32" s="946"/>
      <c r="K32" s="954"/>
      <c r="L32" s="948"/>
      <c r="M32" s="946"/>
      <c r="N32" s="954"/>
      <c r="O32" s="948"/>
      <c r="P32" s="514"/>
    </row>
    <row r="33" spans="2:16" s="23" customFormat="1" ht="14.25" customHeight="1">
      <c r="B33" s="231"/>
      <c r="C33" s="545" t="s">
        <v>111</v>
      </c>
      <c r="D33" s="513">
        <v>135</v>
      </c>
      <c r="E33" s="509">
        <v>11025225</v>
      </c>
      <c r="F33" s="546">
        <v>81668</v>
      </c>
      <c r="G33" s="511">
        <v>128</v>
      </c>
      <c r="H33" s="491">
        <v>10086725</v>
      </c>
      <c r="I33" s="512">
        <v>78803</v>
      </c>
      <c r="J33" s="511"/>
      <c r="K33" s="491"/>
      <c r="L33" s="512"/>
      <c r="M33" s="513">
        <v>7</v>
      </c>
      <c r="N33" s="509">
        <v>938500</v>
      </c>
      <c r="O33" s="512">
        <v>134071</v>
      </c>
      <c r="P33" s="514"/>
    </row>
    <row r="34" spans="2:16" s="23" customFormat="1" ht="14.25" customHeight="1">
      <c r="B34" s="231"/>
      <c r="C34" s="547" t="s">
        <v>112</v>
      </c>
      <c r="D34" s="522">
        <v>135</v>
      </c>
      <c r="E34" s="517">
        <v>11025225</v>
      </c>
      <c r="F34" s="548">
        <v>81668</v>
      </c>
      <c r="G34" s="519">
        <v>128</v>
      </c>
      <c r="H34" s="520">
        <v>10086725</v>
      </c>
      <c r="I34" s="521">
        <v>78803</v>
      </c>
      <c r="J34" s="519"/>
      <c r="K34" s="520"/>
      <c r="L34" s="521"/>
      <c r="M34" s="522">
        <v>7</v>
      </c>
      <c r="N34" s="517">
        <v>938500</v>
      </c>
      <c r="O34" s="521">
        <v>134071</v>
      </c>
      <c r="P34" s="514"/>
    </row>
    <row r="35" spans="2:16" s="23" customFormat="1" ht="14.25" customHeight="1">
      <c r="B35" s="231"/>
      <c r="C35" s="547" t="s">
        <v>113</v>
      </c>
      <c r="D35" s="522">
        <v>135</v>
      </c>
      <c r="E35" s="517">
        <v>11025225</v>
      </c>
      <c r="F35" s="548">
        <v>81668</v>
      </c>
      <c r="G35" s="519">
        <v>128</v>
      </c>
      <c r="H35" s="520">
        <v>10086725</v>
      </c>
      <c r="I35" s="521">
        <v>78803</v>
      </c>
      <c r="J35" s="519"/>
      <c r="K35" s="520"/>
      <c r="L35" s="521"/>
      <c r="M35" s="522">
        <v>7</v>
      </c>
      <c r="N35" s="517">
        <v>938500</v>
      </c>
      <c r="O35" s="521">
        <v>134071</v>
      </c>
      <c r="P35" s="514"/>
    </row>
    <row r="36" spans="2:16" s="23" customFormat="1" ht="14.25" customHeight="1">
      <c r="B36" s="231"/>
      <c r="C36" s="547" t="s">
        <v>114</v>
      </c>
      <c r="D36" s="522">
        <v>135</v>
      </c>
      <c r="E36" s="517">
        <v>11025225</v>
      </c>
      <c r="F36" s="548">
        <v>81668</v>
      </c>
      <c r="G36" s="519">
        <v>128</v>
      </c>
      <c r="H36" s="520">
        <v>10086725</v>
      </c>
      <c r="I36" s="521">
        <v>78803</v>
      </c>
      <c r="J36" s="519"/>
      <c r="K36" s="520"/>
      <c r="L36" s="521"/>
      <c r="M36" s="522">
        <v>7</v>
      </c>
      <c r="N36" s="517">
        <v>938500</v>
      </c>
      <c r="O36" s="521">
        <v>134071</v>
      </c>
      <c r="P36" s="514"/>
    </row>
    <row r="37" spans="2:16" s="23" customFormat="1" ht="14.25" customHeight="1">
      <c r="B37" s="231"/>
      <c r="C37" s="547" t="s">
        <v>115</v>
      </c>
      <c r="D37" s="522">
        <v>135</v>
      </c>
      <c r="E37" s="517">
        <v>11025225</v>
      </c>
      <c r="F37" s="548">
        <v>81668</v>
      </c>
      <c r="G37" s="519">
        <v>128</v>
      </c>
      <c r="H37" s="520">
        <v>10086725</v>
      </c>
      <c r="I37" s="521">
        <v>78803</v>
      </c>
      <c r="J37" s="519"/>
      <c r="K37" s="520"/>
      <c r="L37" s="521"/>
      <c r="M37" s="522">
        <v>7</v>
      </c>
      <c r="N37" s="517">
        <v>938500</v>
      </c>
      <c r="O37" s="521">
        <v>134071</v>
      </c>
      <c r="P37" s="514"/>
    </row>
    <row r="38" spans="2:16" s="23" customFormat="1" ht="14.25" customHeight="1">
      <c r="B38" s="231"/>
      <c r="C38" s="547" t="s">
        <v>116</v>
      </c>
      <c r="D38" s="522">
        <v>135</v>
      </c>
      <c r="E38" s="517">
        <v>11025225</v>
      </c>
      <c r="F38" s="548">
        <v>81668</v>
      </c>
      <c r="G38" s="519">
        <v>128</v>
      </c>
      <c r="H38" s="520">
        <v>10086725</v>
      </c>
      <c r="I38" s="521">
        <v>78803</v>
      </c>
      <c r="J38" s="519"/>
      <c r="K38" s="520"/>
      <c r="L38" s="521"/>
      <c r="M38" s="522">
        <v>7</v>
      </c>
      <c r="N38" s="517">
        <v>938500</v>
      </c>
      <c r="O38" s="521">
        <v>134071</v>
      </c>
      <c r="P38" s="514"/>
    </row>
    <row r="39" spans="2:16" s="23" customFormat="1" ht="14.25" customHeight="1">
      <c r="B39" s="231"/>
      <c r="C39" s="547" t="s">
        <v>117</v>
      </c>
      <c r="D39" s="522">
        <v>135</v>
      </c>
      <c r="E39" s="517">
        <v>11025225</v>
      </c>
      <c r="F39" s="548">
        <v>81668</v>
      </c>
      <c r="G39" s="519">
        <v>128</v>
      </c>
      <c r="H39" s="520">
        <v>10086725</v>
      </c>
      <c r="I39" s="521">
        <v>78803</v>
      </c>
      <c r="J39" s="519"/>
      <c r="K39" s="520"/>
      <c r="L39" s="521"/>
      <c r="M39" s="522">
        <v>7</v>
      </c>
      <c r="N39" s="517">
        <v>938500</v>
      </c>
      <c r="O39" s="521">
        <v>134071</v>
      </c>
      <c r="P39" s="514"/>
    </row>
    <row r="40" spans="2:16" s="23" customFormat="1" ht="14.25" customHeight="1">
      <c r="B40" s="231"/>
      <c r="C40" s="547" t="s">
        <v>118</v>
      </c>
      <c r="D40" s="522">
        <v>135</v>
      </c>
      <c r="E40" s="517">
        <v>11025225</v>
      </c>
      <c r="F40" s="548">
        <v>81668</v>
      </c>
      <c r="G40" s="519">
        <v>128</v>
      </c>
      <c r="H40" s="520">
        <v>10086725</v>
      </c>
      <c r="I40" s="521">
        <v>78803</v>
      </c>
      <c r="J40" s="519"/>
      <c r="K40" s="520"/>
      <c r="L40" s="521"/>
      <c r="M40" s="522">
        <v>7</v>
      </c>
      <c r="N40" s="517">
        <v>938500</v>
      </c>
      <c r="O40" s="521">
        <v>134071</v>
      </c>
      <c r="P40" s="514"/>
    </row>
    <row r="41" spans="2:16" s="23" customFormat="1" ht="14.25" customHeight="1">
      <c r="B41" s="231"/>
      <c r="C41" s="547" t="s">
        <v>119</v>
      </c>
      <c r="D41" s="522">
        <v>135</v>
      </c>
      <c r="E41" s="517">
        <v>11025225</v>
      </c>
      <c r="F41" s="548">
        <v>81668</v>
      </c>
      <c r="G41" s="519">
        <v>128</v>
      </c>
      <c r="H41" s="520">
        <v>10086725</v>
      </c>
      <c r="I41" s="521">
        <v>78803</v>
      </c>
      <c r="J41" s="519"/>
      <c r="K41" s="520"/>
      <c r="L41" s="521"/>
      <c r="M41" s="522">
        <v>7</v>
      </c>
      <c r="N41" s="517">
        <v>938500</v>
      </c>
      <c r="O41" s="521">
        <v>134071</v>
      </c>
      <c r="P41" s="514"/>
    </row>
    <row r="42" spans="2:16" s="23" customFormat="1" ht="14.25" customHeight="1">
      <c r="B42" s="231"/>
      <c r="C42" s="547" t="s">
        <v>120</v>
      </c>
      <c r="D42" s="522">
        <v>135</v>
      </c>
      <c r="E42" s="517">
        <v>11025225</v>
      </c>
      <c r="F42" s="548">
        <v>81668</v>
      </c>
      <c r="G42" s="519">
        <v>128</v>
      </c>
      <c r="H42" s="520">
        <v>10086725</v>
      </c>
      <c r="I42" s="521">
        <v>78803</v>
      </c>
      <c r="J42" s="519"/>
      <c r="K42" s="520"/>
      <c r="L42" s="521"/>
      <c r="M42" s="522">
        <v>7</v>
      </c>
      <c r="N42" s="517">
        <v>938500</v>
      </c>
      <c r="O42" s="521">
        <v>134071</v>
      </c>
      <c r="P42" s="514"/>
    </row>
    <row r="43" spans="2:16" s="23" customFormat="1" ht="14.25" customHeight="1">
      <c r="B43" s="231"/>
      <c r="C43" s="547" t="s">
        <v>121</v>
      </c>
      <c r="D43" s="522">
        <v>135</v>
      </c>
      <c r="E43" s="517">
        <v>11025225</v>
      </c>
      <c r="F43" s="548">
        <v>81668</v>
      </c>
      <c r="G43" s="519">
        <v>128</v>
      </c>
      <c r="H43" s="520">
        <v>10086725</v>
      </c>
      <c r="I43" s="521">
        <v>78803</v>
      </c>
      <c r="J43" s="519"/>
      <c r="K43" s="520"/>
      <c r="L43" s="521"/>
      <c r="M43" s="522">
        <v>7</v>
      </c>
      <c r="N43" s="517">
        <v>938500</v>
      </c>
      <c r="O43" s="521">
        <v>134071</v>
      </c>
      <c r="P43" s="514"/>
    </row>
    <row r="44" spans="2:16" s="23" customFormat="1" ht="14.25" customHeight="1">
      <c r="B44" s="231"/>
      <c r="C44" s="547" t="s">
        <v>122</v>
      </c>
      <c r="D44" s="522">
        <v>135</v>
      </c>
      <c r="E44" s="517">
        <v>11025223</v>
      </c>
      <c r="F44" s="548">
        <v>81668</v>
      </c>
      <c r="G44" s="519">
        <v>128</v>
      </c>
      <c r="H44" s="520">
        <v>10086723</v>
      </c>
      <c r="I44" s="521">
        <v>78803</v>
      </c>
      <c r="J44" s="519"/>
      <c r="K44" s="520"/>
      <c r="L44" s="521"/>
      <c r="M44" s="522">
        <v>7</v>
      </c>
      <c r="N44" s="517">
        <v>938500</v>
      </c>
      <c r="O44" s="521">
        <v>134071</v>
      </c>
      <c r="P44" s="514"/>
    </row>
    <row r="45" spans="2:16" s="23" customFormat="1" ht="14.25" customHeight="1">
      <c r="B45" s="231"/>
      <c r="C45" s="549" t="s">
        <v>21</v>
      </c>
      <c r="D45" s="522">
        <f aca="true" t="shared" si="1" ref="D45:I45">SUM(D33:D44)</f>
        <v>1620</v>
      </c>
      <c r="E45" s="524">
        <f t="shared" si="1"/>
        <v>132302698</v>
      </c>
      <c r="F45" s="550">
        <f t="shared" si="1"/>
        <v>980016</v>
      </c>
      <c r="G45" s="519">
        <f t="shared" si="1"/>
        <v>1536</v>
      </c>
      <c r="H45" s="520">
        <f t="shared" si="1"/>
        <v>121040698</v>
      </c>
      <c r="I45" s="521">
        <f t="shared" si="1"/>
        <v>945636</v>
      </c>
      <c r="J45" s="519"/>
      <c r="K45" s="520"/>
      <c r="L45" s="521"/>
      <c r="M45" s="551">
        <v>84</v>
      </c>
      <c r="N45" s="524">
        <f>SUM(N33:N44)</f>
        <v>11262000</v>
      </c>
      <c r="O45" s="521">
        <f>SUM(O33:O44)</f>
        <v>1608852</v>
      </c>
      <c r="P45" s="514"/>
    </row>
    <row r="46" spans="2:16" s="23" customFormat="1" ht="14.25" customHeight="1" thickBot="1">
      <c r="B46" s="231"/>
      <c r="C46" s="552" t="s">
        <v>123</v>
      </c>
      <c r="D46" s="553">
        <v>135</v>
      </c>
      <c r="E46" s="533">
        <v>11025225</v>
      </c>
      <c r="F46" s="554">
        <v>81668</v>
      </c>
      <c r="G46" s="535">
        <v>128</v>
      </c>
      <c r="H46" s="536">
        <v>10086725</v>
      </c>
      <c r="I46" s="537">
        <v>78803</v>
      </c>
      <c r="J46" s="535"/>
      <c r="K46" s="536"/>
      <c r="L46" s="537"/>
      <c r="M46" s="538">
        <v>7</v>
      </c>
      <c r="N46" s="533">
        <v>938500</v>
      </c>
      <c r="O46" s="537">
        <v>134071</v>
      </c>
      <c r="P46" s="514"/>
    </row>
    <row r="47" spans="3:16" s="23" customFormat="1" ht="15">
      <c r="C47" s="952" t="s">
        <v>820</v>
      </c>
      <c r="D47" s="952"/>
      <c r="E47" s="952"/>
      <c r="F47" s="952"/>
      <c r="G47" s="952"/>
      <c r="H47" s="952"/>
      <c r="I47" s="952"/>
      <c r="J47" s="952"/>
      <c r="K47" s="952"/>
      <c r="L47" s="952"/>
      <c r="M47" s="952"/>
      <c r="N47" s="952"/>
      <c r="O47" s="36"/>
      <c r="P47" s="514"/>
    </row>
    <row r="48" spans="3:16" ht="12.75">
      <c r="C48" s="539"/>
      <c r="D48" s="539"/>
      <c r="E48" s="539"/>
      <c r="F48" s="539"/>
      <c r="G48" s="539"/>
      <c r="H48" s="539"/>
      <c r="I48" s="539"/>
      <c r="J48" s="539"/>
      <c r="K48" s="539"/>
      <c r="L48" s="539"/>
      <c r="M48" s="539"/>
      <c r="N48" s="539"/>
      <c r="O48" s="539"/>
      <c r="P48" s="514"/>
    </row>
    <row r="49" spans="3:16" ht="12.75"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14"/>
    </row>
    <row r="50" spans="3:16" ht="12.75">
      <c r="C50" s="539"/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14"/>
    </row>
    <row r="51" spans="3:16" ht="16.5">
      <c r="C51" s="968" t="s">
        <v>821</v>
      </c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514"/>
    </row>
    <row r="52" spans="3:16" ht="15.75" thickBot="1">
      <c r="C52" s="541"/>
      <c r="D52" s="542"/>
      <c r="E52" s="542"/>
      <c r="F52" s="542"/>
      <c r="G52" s="542"/>
      <c r="H52" s="543"/>
      <c r="I52" s="543"/>
      <c r="J52" s="543"/>
      <c r="K52" s="543"/>
      <c r="L52" s="543"/>
      <c r="M52" s="543"/>
      <c r="N52" s="36"/>
      <c r="O52" s="428" t="s">
        <v>60</v>
      </c>
      <c r="P52" s="514"/>
    </row>
    <row r="53" spans="3:16" ht="15" customHeight="1">
      <c r="C53" s="961" t="s">
        <v>838</v>
      </c>
      <c r="D53" s="964" t="s">
        <v>21</v>
      </c>
      <c r="E53" s="965"/>
      <c r="F53" s="966"/>
      <c r="G53" s="949" t="s">
        <v>515</v>
      </c>
      <c r="H53" s="950"/>
      <c r="I53" s="951"/>
      <c r="J53" s="949" t="s">
        <v>109</v>
      </c>
      <c r="K53" s="950"/>
      <c r="L53" s="951"/>
      <c r="M53" s="949" t="s">
        <v>110</v>
      </c>
      <c r="N53" s="950"/>
      <c r="O53" s="951"/>
      <c r="P53" s="514"/>
    </row>
    <row r="54" spans="3:16" ht="12.75" customHeight="1">
      <c r="C54" s="962"/>
      <c r="D54" s="945" t="s">
        <v>63</v>
      </c>
      <c r="E54" s="953" t="s">
        <v>514</v>
      </c>
      <c r="F54" s="947" t="s">
        <v>571</v>
      </c>
      <c r="G54" s="945" t="s">
        <v>63</v>
      </c>
      <c r="H54" s="953" t="s">
        <v>514</v>
      </c>
      <c r="I54" s="947" t="s">
        <v>571</v>
      </c>
      <c r="J54" s="945" t="s">
        <v>63</v>
      </c>
      <c r="K54" s="953" t="s">
        <v>514</v>
      </c>
      <c r="L54" s="947" t="s">
        <v>571</v>
      </c>
      <c r="M54" s="945" t="s">
        <v>63</v>
      </c>
      <c r="N54" s="953" t="s">
        <v>514</v>
      </c>
      <c r="O54" s="947" t="s">
        <v>571</v>
      </c>
      <c r="P54" s="514"/>
    </row>
    <row r="55" spans="3:16" ht="13.5" customHeight="1" thickBot="1">
      <c r="C55" s="967"/>
      <c r="D55" s="946"/>
      <c r="E55" s="954"/>
      <c r="F55" s="948"/>
      <c r="G55" s="946"/>
      <c r="H55" s="954"/>
      <c r="I55" s="948"/>
      <c r="J55" s="946"/>
      <c r="K55" s="954"/>
      <c r="L55" s="948"/>
      <c r="M55" s="946"/>
      <c r="N55" s="954"/>
      <c r="O55" s="948"/>
      <c r="P55" s="514"/>
    </row>
    <row r="56" spans="3:16" ht="15">
      <c r="C56" s="555" t="s">
        <v>111</v>
      </c>
      <c r="D56" s="513">
        <v>135</v>
      </c>
      <c r="E56" s="509">
        <v>12860925</v>
      </c>
      <c r="F56" s="510">
        <v>95266</v>
      </c>
      <c r="G56" s="497">
        <v>128</v>
      </c>
      <c r="H56" s="491">
        <v>11766165</v>
      </c>
      <c r="I56" s="512">
        <v>91923</v>
      </c>
      <c r="J56" s="497"/>
      <c r="K56" s="491"/>
      <c r="L56" s="512"/>
      <c r="M56" s="508">
        <v>7</v>
      </c>
      <c r="N56" s="509">
        <v>1094760</v>
      </c>
      <c r="O56" s="512">
        <v>156394</v>
      </c>
      <c r="P56" s="514"/>
    </row>
    <row r="57" spans="3:16" ht="15">
      <c r="C57" s="556" t="s">
        <v>112</v>
      </c>
      <c r="D57" s="522">
        <v>135</v>
      </c>
      <c r="E57" s="517">
        <v>12860925</v>
      </c>
      <c r="F57" s="518">
        <v>95266</v>
      </c>
      <c r="G57" s="557">
        <v>128</v>
      </c>
      <c r="H57" s="520">
        <v>11766165</v>
      </c>
      <c r="I57" s="521">
        <v>91923</v>
      </c>
      <c r="J57" s="557"/>
      <c r="K57" s="520"/>
      <c r="L57" s="521"/>
      <c r="M57" s="516">
        <v>7</v>
      </c>
      <c r="N57" s="517">
        <v>1094760</v>
      </c>
      <c r="O57" s="521">
        <v>156394</v>
      </c>
      <c r="P57" s="514"/>
    </row>
    <row r="58" spans="3:16" ht="15">
      <c r="C58" s="556" t="s">
        <v>113</v>
      </c>
      <c r="D58" s="522">
        <v>135</v>
      </c>
      <c r="E58" s="517">
        <v>12860925</v>
      </c>
      <c r="F58" s="518">
        <v>95266</v>
      </c>
      <c r="G58" s="557">
        <v>128</v>
      </c>
      <c r="H58" s="520">
        <v>11766165</v>
      </c>
      <c r="I58" s="521">
        <v>91923</v>
      </c>
      <c r="J58" s="557"/>
      <c r="K58" s="520"/>
      <c r="L58" s="521"/>
      <c r="M58" s="516">
        <v>7</v>
      </c>
      <c r="N58" s="517">
        <v>1094760</v>
      </c>
      <c r="O58" s="521">
        <v>156394</v>
      </c>
      <c r="P58" s="514"/>
    </row>
    <row r="59" spans="3:16" ht="15">
      <c r="C59" s="556" t="s">
        <v>114</v>
      </c>
      <c r="D59" s="522">
        <v>135</v>
      </c>
      <c r="E59" s="517">
        <v>12860925</v>
      </c>
      <c r="F59" s="518">
        <v>95266</v>
      </c>
      <c r="G59" s="557">
        <v>128</v>
      </c>
      <c r="H59" s="520">
        <v>11766165</v>
      </c>
      <c r="I59" s="521">
        <v>91923</v>
      </c>
      <c r="J59" s="557"/>
      <c r="K59" s="520"/>
      <c r="L59" s="521"/>
      <c r="M59" s="516">
        <v>7</v>
      </c>
      <c r="N59" s="517">
        <v>1094760</v>
      </c>
      <c r="O59" s="521">
        <v>156394</v>
      </c>
      <c r="P59" s="514"/>
    </row>
    <row r="60" spans="3:16" ht="15">
      <c r="C60" s="556" t="s">
        <v>115</v>
      </c>
      <c r="D60" s="522">
        <v>135</v>
      </c>
      <c r="E60" s="517">
        <v>12860925</v>
      </c>
      <c r="F60" s="518">
        <v>95266</v>
      </c>
      <c r="G60" s="557">
        <v>128</v>
      </c>
      <c r="H60" s="520">
        <v>11766165</v>
      </c>
      <c r="I60" s="521">
        <v>91923</v>
      </c>
      <c r="J60" s="557"/>
      <c r="K60" s="520"/>
      <c r="L60" s="521"/>
      <c r="M60" s="516">
        <v>7</v>
      </c>
      <c r="N60" s="517">
        <v>1094760</v>
      </c>
      <c r="O60" s="521">
        <v>156394</v>
      </c>
      <c r="P60" s="514"/>
    </row>
    <row r="61" spans="3:16" ht="15">
      <c r="C61" s="556" t="s">
        <v>116</v>
      </c>
      <c r="D61" s="522">
        <v>135</v>
      </c>
      <c r="E61" s="517">
        <v>12860925</v>
      </c>
      <c r="F61" s="518">
        <v>95266</v>
      </c>
      <c r="G61" s="557">
        <v>128</v>
      </c>
      <c r="H61" s="520">
        <v>11766165</v>
      </c>
      <c r="I61" s="521">
        <v>91923</v>
      </c>
      <c r="J61" s="557"/>
      <c r="K61" s="520"/>
      <c r="L61" s="521"/>
      <c r="M61" s="516">
        <v>7</v>
      </c>
      <c r="N61" s="517">
        <v>1094760</v>
      </c>
      <c r="O61" s="521">
        <v>156394</v>
      </c>
      <c r="P61" s="514"/>
    </row>
    <row r="62" spans="3:16" ht="15">
      <c r="C62" s="556" t="s">
        <v>117</v>
      </c>
      <c r="D62" s="522">
        <v>135</v>
      </c>
      <c r="E62" s="517">
        <v>12860925</v>
      </c>
      <c r="F62" s="518">
        <v>95266</v>
      </c>
      <c r="G62" s="557">
        <v>128</v>
      </c>
      <c r="H62" s="520">
        <v>11766165</v>
      </c>
      <c r="I62" s="521">
        <v>91923</v>
      </c>
      <c r="J62" s="557"/>
      <c r="K62" s="520"/>
      <c r="L62" s="521"/>
      <c r="M62" s="516">
        <v>7</v>
      </c>
      <c r="N62" s="517">
        <v>1094760</v>
      </c>
      <c r="O62" s="521">
        <v>156394</v>
      </c>
      <c r="P62" s="514"/>
    </row>
    <row r="63" spans="3:16" ht="15">
      <c r="C63" s="556" t="s">
        <v>118</v>
      </c>
      <c r="D63" s="522">
        <v>135</v>
      </c>
      <c r="E63" s="517">
        <v>12860925</v>
      </c>
      <c r="F63" s="518">
        <v>95266</v>
      </c>
      <c r="G63" s="557">
        <v>128</v>
      </c>
      <c r="H63" s="520">
        <v>11766165</v>
      </c>
      <c r="I63" s="521">
        <v>91923</v>
      </c>
      <c r="J63" s="557"/>
      <c r="K63" s="520"/>
      <c r="L63" s="521"/>
      <c r="M63" s="516">
        <v>7</v>
      </c>
      <c r="N63" s="517">
        <v>1094760</v>
      </c>
      <c r="O63" s="521">
        <v>156394</v>
      </c>
      <c r="P63" s="514"/>
    </row>
    <row r="64" spans="3:16" ht="15">
      <c r="C64" s="556" t="s">
        <v>119</v>
      </c>
      <c r="D64" s="522">
        <v>135</v>
      </c>
      <c r="E64" s="517">
        <v>12860925</v>
      </c>
      <c r="F64" s="518">
        <v>95266</v>
      </c>
      <c r="G64" s="557">
        <v>128</v>
      </c>
      <c r="H64" s="520">
        <v>11766165</v>
      </c>
      <c r="I64" s="521">
        <v>91923</v>
      </c>
      <c r="J64" s="557"/>
      <c r="K64" s="520"/>
      <c r="L64" s="521"/>
      <c r="M64" s="516">
        <v>7</v>
      </c>
      <c r="N64" s="517">
        <v>1094760</v>
      </c>
      <c r="O64" s="521">
        <v>156394</v>
      </c>
      <c r="P64" s="514"/>
    </row>
    <row r="65" spans="3:16" ht="15">
      <c r="C65" s="556" t="s">
        <v>120</v>
      </c>
      <c r="D65" s="522">
        <v>135</v>
      </c>
      <c r="E65" s="517">
        <v>12860925</v>
      </c>
      <c r="F65" s="518">
        <v>95266</v>
      </c>
      <c r="G65" s="557">
        <v>128</v>
      </c>
      <c r="H65" s="520">
        <v>11766165</v>
      </c>
      <c r="I65" s="521">
        <v>91923</v>
      </c>
      <c r="J65" s="557"/>
      <c r="K65" s="520"/>
      <c r="L65" s="521"/>
      <c r="M65" s="516">
        <v>7</v>
      </c>
      <c r="N65" s="517">
        <v>1094760</v>
      </c>
      <c r="O65" s="521">
        <v>156394</v>
      </c>
      <c r="P65" s="514"/>
    </row>
    <row r="66" spans="3:16" ht="15">
      <c r="C66" s="556" t="s">
        <v>121</v>
      </c>
      <c r="D66" s="522">
        <v>135</v>
      </c>
      <c r="E66" s="517">
        <v>12860925</v>
      </c>
      <c r="F66" s="518">
        <v>95266</v>
      </c>
      <c r="G66" s="557">
        <v>128</v>
      </c>
      <c r="H66" s="520">
        <v>11766165</v>
      </c>
      <c r="I66" s="521">
        <v>91923</v>
      </c>
      <c r="J66" s="557"/>
      <c r="K66" s="520"/>
      <c r="L66" s="521"/>
      <c r="M66" s="516">
        <v>7</v>
      </c>
      <c r="N66" s="517">
        <v>1094760</v>
      </c>
      <c r="O66" s="521">
        <v>156394</v>
      </c>
      <c r="P66" s="514"/>
    </row>
    <row r="67" spans="3:16" ht="15">
      <c r="C67" s="556" t="s">
        <v>122</v>
      </c>
      <c r="D67" s="522">
        <v>135</v>
      </c>
      <c r="E67" s="517">
        <v>12860922</v>
      </c>
      <c r="F67" s="518">
        <v>95266</v>
      </c>
      <c r="G67" s="557">
        <v>128</v>
      </c>
      <c r="H67" s="520">
        <v>11766162</v>
      </c>
      <c r="I67" s="521">
        <v>91923</v>
      </c>
      <c r="J67" s="557"/>
      <c r="K67" s="520"/>
      <c r="L67" s="521"/>
      <c r="M67" s="516">
        <v>7</v>
      </c>
      <c r="N67" s="517">
        <v>1094760</v>
      </c>
      <c r="O67" s="521">
        <v>156394</v>
      </c>
      <c r="P67" s="514"/>
    </row>
    <row r="68" spans="3:16" ht="15">
      <c r="C68" s="558" t="s">
        <v>21</v>
      </c>
      <c r="D68" s="522">
        <v>1620</v>
      </c>
      <c r="E68" s="524">
        <f>SUM(E56:E67)</f>
        <v>154331097</v>
      </c>
      <c r="F68" s="525">
        <f>SUM(F56:F67)</f>
        <v>1143192</v>
      </c>
      <c r="G68" s="557">
        <v>1536</v>
      </c>
      <c r="H68" s="520">
        <f>SUM(H56:H67)</f>
        <v>141193977</v>
      </c>
      <c r="I68" s="521">
        <f>SUM(I56:I67)</f>
        <v>1103076</v>
      </c>
      <c r="J68" s="557"/>
      <c r="K68" s="520"/>
      <c r="L68" s="521"/>
      <c r="M68" s="559">
        <f>SUM(M56:M67)</f>
        <v>84</v>
      </c>
      <c r="N68" s="524">
        <f>SUM(N56:N67)</f>
        <v>13137120</v>
      </c>
      <c r="O68" s="521">
        <f>SUM(O56:O67)</f>
        <v>1876728</v>
      </c>
      <c r="P68" s="514"/>
    </row>
    <row r="69" spans="3:16" ht="15.75" thickBot="1">
      <c r="C69" s="560" t="s">
        <v>123</v>
      </c>
      <c r="D69" s="553">
        <v>135</v>
      </c>
      <c r="E69" s="533">
        <v>12860925</v>
      </c>
      <c r="F69" s="534">
        <v>95266</v>
      </c>
      <c r="G69" s="561">
        <v>128</v>
      </c>
      <c r="H69" s="536">
        <v>11766165</v>
      </c>
      <c r="I69" s="537">
        <v>91923</v>
      </c>
      <c r="J69" s="561"/>
      <c r="K69" s="536"/>
      <c r="L69" s="537"/>
      <c r="M69" s="562">
        <v>7</v>
      </c>
      <c r="N69" s="533">
        <v>1094760</v>
      </c>
      <c r="O69" s="537">
        <v>156394</v>
      </c>
      <c r="P69" s="514"/>
    </row>
    <row r="70" spans="3:16" ht="15">
      <c r="C70" s="952" t="s">
        <v>820</v>
      </c>
      <c r="D70" s="952"/>
      <c r="E70" s="952"/>
      <c r="F70" s="952"/>
      <c r="G70" s="952"/>
      <c r="H70" s="952"/>
      <c r="I70" s="952"/>
      <c r="J70" s="952"/>
      <c r="K70" s="952"/>
      <c r="L70" s="952"/>
      <c r="M70" s="952"/>
      <c r="N70" s="952"/>
      <c r="O70" s="36"/>
      <c r="P70" s="514"/>
    </row>
    <row r="71" spans="3:15" ht="12.75"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</sheetData>
  <sheetProtection/>
  <mergeCells count="57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471" t="s">
        <v>834</v>
      </c>
    </row>
    <row r="3" spans="1:7" ht="18" customHeight="1">
      <c r="A3" s="969" t="s">
        <v>772</v>
      </c>
      <c r="B3" s="969"/>
      <c r="C3" s="969"/>
      <c r="D3" s="969"/>
      <c r="E3" s="969"/>
      <c r="F3" s="969"/>
      <c r="G3" s="326"/>
    </row>
    <row r="4" spans="1:6" ht="18" customHeight="1" thickBot="1">
      <c r="A4" s="473"/>
      <c r="B4" s="464"/>
      <c r="C4" s="464"/>
      <c r="D4" s="464"/>
      <c r="E4" s="464"/>
      <c r="F4" s="471" t="s">
        <v>60</v>
      </c>
    </row>
    <row r="5" spans="1:6" ht="19.5" customHeight="1" thickBot="1">
      <c r="A5" s="970"/>
      <c r="B5" s="971"/>
      <c r="C5" s="974" t="s">
        <v>822</v>
      </c>
      <c r="D5" s="975"/>
      <c r="E5" s="974" t="s">
        <v>823</v>
      </c>
      <c r="F5" s="975"/>
    </row>
    <row r="6" spans="1:6" ht="19.5" customHeight="1" thickBot="1">
      <c r="A6" s="972"/>
      <c r="B6" s="973"/>
      <c r="C6" s="474" t="s">
        <v>767</v>
      </c>
      <c r="D6" s="475" t="s">
        <v>749</v>
      </c>
      <c r="E6" s="474" t="s">
        <v>767</v>
      </c>
      <c r="F6" s="475" t="s">
        <v>749</v>
      </c>
    </row>
    <row r="7" spans="1:6" ht="19.5" customHeight="1">
      <c r="A7" s="976" t="s">
        <v>768</v>
      </c>
      <c r="B7" s="469" t="s">
        <v>769</v>
      </c>
      <c r="C7" s="467">
        <v>49889</v>
      </c>
      <c r="D7" s="466">
        <v>41720</v>
      </c>
      <c r="E7" s="467">
        <v>64765</v>
      </c>
      <c r="F7" s="466">
        <v>46560</v>
      </c>
    </row>
    <row r="8" spans="1:6" ht="19.5" customHeight="1" thickBot="1">
      <c r="A8" s="977"/>
      <c r="B8" s="470" t="s">
        <v>770</v>
      </c>
      <c r="C8" s="468">
        <v>108435</v>
      </c>
      <c r="D8" s="465">
        <v>77643</v>
      </c>
      <c r="E8" s="468">
        <v>118590</v>
      </c>
      <c r="F8" s="465">
        <v>82250</v>
      </c>
    </row>
    <row r="9" spans="1:6" ht="19.5" customHeight="1">
      <c r="A9" s="978" t="s">
        <v>771</v>
      </c>
      <c r="B9" s="472" t="s">
        <v>769</v>
      </c>
      <c r="C9" s="467">
        <v>111084</v>
      </c>
      <c r="D9" s="466">
        <v>79500</v>
      </c>
      <c r="E9" s="467">
        <v>119650</v>
      </c>
      <c r="F9" s="466">
        <v>84320</v>
      </c>
    </row>
    <row r="10" spans="1:6" ht="19.5" customHeight="1" thickBot="1">
      <c r="A10" s="979"/>
      <c r="B10" s="470" t="s">
        <v>770</v>
      </c>
      <c r="C10" s="468">
        <v>140658</v>
      </c>
      <c r="D10" s="465">
        <v>100231</v>
      </c>
      <c r="E10" s="468">
        <v>149190</v>
      </c>
      <c r="F10" s="465">
        <v>104580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zoomScalePageLayoutView="0" workbookViewId="0" topLeftCell="A1">
      <selection activeCell="K25" sqref="K25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710</v>
      </c>
    </row>
    <row r="3" spans="2:12" s="23" customFormat="1" ht="20.25" customHeight="1">
      <c r="B3" s="980" t="s">
        <v>559</v>
      </c>
      <c r="C3" s="980"/>
      <c r="D3" s="980"/>
      <c r="E3" s="980"/>
      <c r="F3" s="980"/>
      <c r="G3" s="980"/>
      <c r="H3" s="980"/>
      <c r="I3" s="980"/>
      <c r="J3" s="980"/>
      <c r="K3" s="67"/>
      <c r="L3" s="67"/>
    </row>
    <row r="4" spans="2:13" s="23" customFormat="1" ht="15.75" thickBot="1">
      <c r="B4" s="68"/>
      <c r="C4" s="69"/>
      <c r="D4" s="69"/>
      <c r="E4" s="69"/>
      <c r="F4" s="69"/>
      <c r="G4" s="68"/>
      <c r="H4" s="68"/>
      <c r="I4" s="68"/>
      <c r="J4" s="70" t="s">
        <v>60</v>
      </c>
      <c r="K4" s="68"/>
      <c r="L4" s="70"/>
      <c r="M4" s="54"/>
    </row>
    <row r="5" spans="2:13" s="23" customFormat="1" ht="30" customHeight="1">
      <c r="B5" s="981" t="s">
        <v>560</v>
      </c>
      <c r="C5" s="982" t="s">
        <v>824</v>
      </c>
      <c r="D5" s="983"/>
      <c r="E5" s="983"/>
      <c r="F5" s="984"/>
      <c r="G5" s="983" t="s">
        <v>825</v>
      </c>
      <c r="H5" s="983"/>
      <c r="I5" s="983"/>
      <c r="J5" s="984"/>
      <c r="K5" s="71"/>
      <c r="L5" s="71"/>
      <c r="M5" s="54"/>
    </row>
    <row r="6" spans="2:13" s="23" customFormat="1" ht="24.75" thickBot="1">
      <c r="B6" s="957"/>
      <c r="C6" s="77" t="s">
        <v>564</v>
      </c>
      <c r="D6" s="78" t="s">
        <v>520</v>
      </c>
      <c r="E6" s="78" t="s">
        <v>562</v>
      </c>
      <c r="F6" s="79" t="s">
        <v>563</v>
      </c>
      <c r="G6" s="77" t="s">
        <v>564</v>
      </c>
      <c r="H6" s="78" t="s">
        <v>520</v>
      </c>
      <c r="I6" s="78" t="s">
        <v>562</v>
      </c>
      <c r="J6" s="79" t="s">
        <v>563</v>
      </c>
      <c r="K6" s="72"/>
      <c r="L6" s="72"/>
      <c r="M6" s="54"/>
    </row>
    <row r="7" spans="2:13" s="23" customFormat="1" ht="15.75" thickBot="1">
      <c r="B7" s="80"/>
      <c r="C7" s="81" t="s">
        <v>565</v>
      </c>
      <c r="D7" s="82">
        <v>1</v>
      </c>
      <c r="E7" s="82">
        <v>2</v>
      </c>
      <c r="F7" s="83">
        <v>3</v>
      </c>
      <c r="G7" s="81" t="s">
        <v>565</v>
      </c>
      <c r="H7" s="82">
        <v>1</v>
      </c>
      <c r="I7" s="82">
        <v>2</v>
      </c>
      <c r="J7" s="83">
        <v>3</v>
      </c>
      <c r="K7" s="72"/>
      <c r="L7" s="72"/>
      <c r="M7" s="54"/>
    </row>
    <row r="8" spans="2:13" s="23" customFormat="1" ht="15">
      <c r="B8" s="563" t="s">
        <v>111</v>
      </c>
      <c r="C8" s="564">
        <f>D8+(E8*F8)</f>
        <v>0</v>
      </c>
      <c r="D8" s="509"/>
      <c r="E8" s="491"/>
      <c r="F8" s="512"/>
      <c r="G8" s="508">
        <f>H8+(I8*J8)</f>
        <v>0</v>
      </c>
      <c r="H8" s="509"/>
      <c r="I8" s="491"/>
      <c r="J8" s="512"/>
      <c r="K8" s="73"/>
      <c r="L8" s="73"/>
      <c r="M8" s="54"/>
    </row>
    <row r="9" spans="2:13" s="23" customFormat="1" ht="15">
      <c r="B9" s="565" t="s">
        <v>112</v>
      </c>
      <c r="C9" s="564">
        <f aca="true" t="shared" si="0" ref="C9:C19">D9+(E9*F9)</f>
        <v>0</v>
      </c>
      <c r="D9" s="517"/>
      <c r="E9" s="520"/>
      <c r="F9" s="521"/>
      <c r="G9" s="508">
        <f aca="true" t="shared" si="1" ref="G9:G19">H9+(I9*J9)</f>
        <v>0</v>
      </c>
      <c r="H9" s="517"/>
      <c r="I9" s="520"/>
      <c r="J9" s="521"/>
      <c r="K9" s="73"/>
      <c r="L9" s="73"/>
      <c r="M9" s="54"/>
    </row>
    <row r="10" spans="2:13" s="23" customFormat="1" ht="15">
      <c r="B10" s="565" t="s">
        <v>113</v>
      </c>
      <c r="C10" s="564">
        <f t="shared" si="0"/>
        <v>0</v>
      </c>
      <c r="D10" s="517"/>
      <c r="E10" s="520"/>
      <c r="F10" s="521"/>
      <c r="G10" s="508">
        <f t="shared" si="1"/>
        <v>0</v>
      </c>
      <c r="H10" s="517"/>
      <c r="I10" s="520"/>
      <c r="J10" s="521"/>
      <c r="K10" s="73"/>
      <c r="L10" s="73"/>
      <c r="M10" s="54"/>
    </row>
    <row r="11" spans="2:13" s="23" customFormat="1" ht="15">
      <c r="B11" s="565" t="s">
        <v>114</v>
      </c>
      <c r="C11" s="564">
        <f t="shared" si="0"/>
        <v>0</v>
      </c>
      <c r="D11" s="517"/>
      <c r="E11" s="520"/>
      <c r="F11" s="521"/>
      <c r="G11" s="508">
        <f t="shared" si="1"/>
        <v>0</v>
      </c>
      <c r="H11" s="517"/>
      <c r="I11" s="520"/>
      <c r="J11" s="521"/>
      <c r="K11" s="73"/>
      <c r="L11" s="73"/>
      <c r="M11" s="54"/>
    </row>
    <row r="12" spans="2:13" s="23" customFormat="1" ht="15">
      <c r="B12" s="565" t="s">
        <v>115</v>
      </c>
      <c r="C12" s="564">
        <f t="shared" si="0"/>
        <v>0</v>
      </c>
      <c r="D12" s="517"/>
      <c r="E12" s="520"/>
      <c r="F12" s="521"/>
      <c r="G12" s="508">
        <f t="shared" si="1"/>
        <v>0</v>
      </c>
      <c r="H12" s="517"/>
      <c r="I12" s="520"/>
      <c r="J12" s="521"/>
      <c r="K12" s="73"/>
      <c r="L12" s="73"/>
      <c r="M12" s="54"/>
    </row>
    <row r="13" spans="2:13" s="23" customFormat="1" ht="15">
      <c r="B13" s="565" t="s">
        <v>116</v>
      </c>
      <c r="C13" s="564">
        <f t="shared" si="0"/>
        <v>0</v>
      </c>
      <c r="D13" s="517"/>
      <c r="E13" s="520"/>
      <c r="F13" s="521"/>
      <c r="G13" s="508">
        <f t="shared" si="1"/>
        <v>0</v>
      </c>
      <c r="H13" s="517"/>
      <c r="I13" s="520"/>
      <c r="J13" s="521"/>
      <c r="K13" s="73"/>
      <c r="L13" s="73"/>
      <c r="M13" s="54"/>
    </row>
    <row r="14" spans="2:13" s="23" customFormat="1" ht="15">
      <c r="B14" s="565" t="s">
        <v>117</v>
      </c>
      <c r="C14" s="564">
        <f t="shared" si="0"/>
        <v>0</v>
      </c>
      <c r="D14" s="517"/>
      <c r="E14" s="520"/>
      <c r="F14" s="521"/>
      <c r="G14" s="508">
        <f t="shared" si="1"/>
        <v>0</v>
      </c>
      <c r="H14" s="517"/>
      <c r="I14" s="520"/>
      <c r="J14" s="521"/>
      <c r="K14" s="73"/>
      <c r="L14" s="73"/>
      <c r="M14" s="54"/>
    </row>
    <row r="15" spans="2:13" s="23" customFormat="1" ht="15">
      <c r="B15" s="565" t="s">
        <v>118</v>
      </c>
      <c r="C15" s="564">
        <f t="shared" si="0"/>
        <v>0</v>
      </c>
      <c r="D15" s="517"/>
      <c r="E15" s="520"/>
      <c r="F15" s="521"/>
      <c r="G15" s="508">
        <f>H15+(I15*J15)</f>
        <v>0</v>
      </c>
      <c r="H15" s="517"/>
      <c r="I15" s="520"/>
      <c r="J15" s="521"/>
      <c r="K15" s="73"/>
      <c r="L15" s="73"/>
      <c r="M15" s="54"/>
    </row>
    <row r="16" spans="2:13" s="23" customFormat="1" ht="15">
      <c r="B16" s="565" t="s">
        <v>119</v>
      </c>
      <c r="C16" s="564">
        <f t="shared" si="0"/>
        <v>0</v>
      </c>
      <c r="D16" s="517"/>
      <c r="E16" s="520"/>
      <c r="F16" s="521"/>
      <c r="G16" s="508">
        <f t="shared" si="1"/>
        <v>0</v>
      </c>
      <c r="H16" s="517"/>
      <c r="I16" s="520"/>
      <c r="J16" s="521"/>
      <c r="K16" s="73"/>
      <c r="L16" s="73"/>
      <c r="M16" s="54"/>
    </row>
    <row r="17" spans="2:13" s="23" customFormat="1" ht="15">
      <c r="B17" s="565" t="s">
        <v>120</v>
      </c>
      <c r="C17" s="564">
        <f t="shared" si="0"/>
        <v>0</v>
      </c>
      <c r="D17" s="517"/>
      <c r="E17" s="520"/>
      <c r="F17" s="521"/>
      <c r="G17" s="508">
        <f t="shared" si="1"/>
        <v>0</v>
      </c>
      <c r="H17" s="517"/>
      <c r="I17" s="520"/>
      <c r="J17" s="521"/>
      <c r="K17" s="73"/>
      <c r="L17" s="73"/>
      <c r="M17" s="54"/>
    </row>
    <row r="18" spans="2:13" s="23" customFormat="1" ht="15">
      <c r="B18" s="565" t="s">
        <v>121</v>
      </c>
      <c r="C18" s="564">
        <f t="shared" si="0"/>
        <v>0</v>
      </c>
      <c r="D18" s="517"/>
      <c r="E18" s="520"/>
      <c r="F18" s="521"/>
      <c r="G18" s="508">
        <f t="shared" si="1"/>
        <v>0</v>
      </c>
      <c r="H18" s="517"/>
      <c r="I18" s="520"/>
      <c r="J18" s="521"/>
      <c r="K18" s="73"/>
      <c r="L18" s="73"/>
      <c r="M18" s="54"/>
    </row>
    <row r="19" spans="2:13" s="23" customFormat="1" ht="15.75" thickBot="1">
      <c r="B19" s="566" t="s">
        <v>122</v>
      </c>
      <c r="C19" s="564">
        <f t="shared" si="0"/>
        <v>0</v>
      </c>
      <c r="D19" s="567"/>
      <c r="E19" s="536"/>
      <c r="F19" s="537"/>
      <c r="G19" s="508">
        <f t="shared" si="1"/>
        <v>0</v>
      </c>
      <c r="H19" s="567"/>
      <c r="I19" s="536"/>
      <c r="J19" s="537"/>
      <c r="K19" s="73"/>
      <c r="L19" s="73"/>
      <c r="M19" s="54"/>
    </row>
    <row r="20" spans="2:13" s="23" customFormat="1" ht="15.75" thickBot="1">
      <c r="B20" s="568" t="s">
        <v>21</v>
      </c>
      <c r="C20" s="602">
        <f>SUM(C8:C19)</f>
        <v>0</v>
      </c>
      <c r="D20" s="591"/>
      <c r="E20" s="591"/>
      <c r="F20" s="592"/>
      <c r="G20" s="590">
        <f>SUM(G8:G19)</f>
        <v>0</v>
      </c>
      <c r="H20" s="591"/>
      <c r="I20" s="591"/>
      <c r="J20" s="592"/>
      <c r="K20" s="73"/>
      <c r="L20" s="73"/>
      <c r="M20" s="54"/>
    </row>
    <row r="21" spans="2:13" s="23" customFormat="1" ht="15.75" thickBot="1">
      <c r="B21" s="569" t="s">
        <v>123</v>
      </c>
      <c r="C21" s="570"/>
      <c r="D21" s="571"/>
      <c r="E21" s="492"/>
      <c r="F21" s="572"/>
      <c r="G21" s="570"/>
      <c r="H21" s="571"/>
      <c r="I21" s="492"/>
      <c r="J21" s="572"/>
      <c r="K21" s="73"/>
      <c r="L21" s="73"/>
      <c r="M21" s="54"/>
    </row>
    <row r="22" spans="2:12" s="23" customFormat="1" ht="12.75">
      <c r="B22" s="539"/>
      <c r="C22" s="539"/>
      <c r="D22" s="539"/>
      <c r="E22" s="539"/>
      <c r="F22" s="539"/>
      <c r="G22" s="539"/>
      <c r="H22" s="539"/>
      <c r="I22" s="539"/>
      <c r="J22" s="539"/>
      <c r="K22" s="74"/>
      <c r="L22" s="74"/>
    </row>
    <row r="23" spans="2:12" s="23" customFormat="1" ht="12.75">
      <c r="B23" s="539"/>
      <c r="C23" s="539"/>
      <c r="D23" s="539"/>
      <c r="E23" s="539"/>
      <c r="F23" s="539"/>
      <c r="G23" s="539"/>
      <c r="H23" s="539"/>
      <c r="I23" s="539"/>
      <c r="J23" s="539"/>
      <c r="K23" s="74"/>
      <c r="L23" s="74"/>
    </row>
    <row r="24" spans="2:12" s="23" customFormat="1" ht="12.75">
      <c r="B24" s="539"/>
      <c r="C24" s="539"/>
      <c r="D24" s="539"/>
      <c r="E24" s="539"/>
      <c r="F24" s="539"/>
      <c r="G24" s="539"/>
      <c r="H24" s="539"/>
      <c r="I24" s="539"/>
      <c r="J24" s="539"/>
      <c r="K24" s="74"/>
      <c r="L24" s="74"/>
    </row>
    <row r="25" spans="2:12" s="23" customFormat="1" ht="20.25" customHeight="1">
      <c r="B25" s="990" t="s">
        <v>561</v>
      </c>
      <c r="C25" s="990"/>
      <c r="D25" s="990"/>
      <c r="E25" s="990"/>
      <c r="F25" s="990"/>
      <c r="G25" s="990"/>
      <c r="H25" s="990"/>
      <c r="I25" s="990"/>
      <c r="J25" s="990"/>
      <c r="K25" s="482"/>
      <c r="L25" s="482"/>
    </row>
    <row r="26" spans="2:12" s="23" customFormat="1" ht="15.75" thickBot="1">
      <c r="B26" s="573"/>
      <c r="C26" s="574"/>
      <c r="D26" s="574"/>
      <c r="E26" s="574"/>
      <c r="F26" s="574"/>
      <c r="G26" s="573"/>
      <c r="H26" s="575"/>
      <c r="I26" s="575"/>
      <c r="J26" s="575" t="s">
        <v>60</v>
      </c>
      <c r="K26" s="68"/>
      <c r="L26" s="70"/>
    </row>
    <row r="27" spans="2:10" s="23" customFormat="1" ht="30" customHeight="1">
      <c r="B27" s="949" t="s">
        <v>560</v>
      </c>
      <c r="C27" s="986" t="s">
        <v>824</v>
      </c>
      <c r="D27" s="987"/>
      <c r="E27" s="987"/>
      <c r="F27" s="987"/>
      <c r="G27" s="988" t="s">
        <v>825</v>
      </c>
      <c r="H27" s="987"/>
      <c r="I27" s="987"/>
      <c r="J27" s="989"/>
    </row>
    <row r="28" spans="2:10" s="23" customFormat="1" ht="30" customHeight="1" thickBot="1">
      <c r="B28" s="985"/>
      <c r="C28" s="576" t="s">
        <v>564</v>
      </c>
      <c r="D28" s="576" t="s">
        <v>520</v>
      </c>
      <c r="E28" s="576" t="s">
        <v>562</v>
      </c>
      <c r="F28" s="577" t="s">
        <v>563</v>
      </c>
      <c r="G28" s="578" t="s">
        <v>564</v>
      </c>
      <c r="H28" s="576" t="s">
        <v>520</v>
      </c>
      <c r="I28" s="576" t="s">
        <v>562</v>
      </c>
      <c r="J28" s="577" t="s">
        <v>563</v>
      </c>
    </row>
    <row r="29" spans="2:10" s="23" customFormat="1" ht="15.75" thickBot="1">
      <c r="B29" s="579"/>
      <c r="C29" s="580" t="s">
        <v>565</v>
      </c>
      <c r="D29" s="580">
        <v>1</v>
      </c>
      <c r="E29" s="580">
        <v>2</v>
      </c>
      <c r="F29" s="581">
        <v>3</v>
      </c>
      <c r="G29" s="582" t="s">
        <v>565</v>
      </c>
      <c r="H29" s="580">
        <v>1</v>
      </c>
      <c r="I29" s="580">
        <v>2</v>
      </c>
      <c r="J29" s="581">
        <v>3</v>
      </c>
    </row>
    <row r="30" spans="2:10" s="23" customFormat="1" ht="15">
      <c r="B30" s="583" t="s">
        <v>111</v>
      </c>
      <c r="C30" s="509">
        <f>D30+(E30*F30)</f>
        <v>0</v>
      </c>
      <c r="D30" s="509"/>
      <c r="E30" s="491"/>
      <c r="F30" s="512"/>
      <c r="G30" s="508">
        <f>H30+(I30*J30)</f>
        <v>0</v>
      </c>
      <c r="H30" s="509"/>
      <c r="I30" s="491"/>
      <c r="J30" s="512"/>
    </row>
    <row r="31" spans="2:10" s="23" customFormat="1" ht="15">
      <c r="B31" s="584" t="s">
        <v>112</v>
      </c>
      <c r="C31" s="509">
        <f aca="true" t="shared" si="2" ref="C31:C40">D31+(E31*F31)</f>
        <v>0</v>
      </c>
      <c r="D31" s="517"/>
      <c r="E31" s="520"/>
      <c r="F31" s="520"/>
      <c r="G31" s="513">
        <f aca="true" t="shared" si="3" ref="G31:G41">H31+(I31*J31)</f>
        <v>0</v>
      </c>
      <c r="H31" s="517"/>
      <c r="I31" s="520"/>
      <c r="J31" s="521"/>
    </row>
    <row r="32" spans="2:10" s="23" customFormat="1" ht="15">
      <c r="B32" s="584" t="s">
        <v>113</v>
      </c>
      <c r="C32" s="509">
        <f t="shared" si="2"/>
        <v>0</v>
      </c>
      <c r="D32" s="517"/>
      <c r="E32" s="520"/>
      <c r="F32" s="520"/>
      <c r="G32" s="513">
        <f t="shared" si="3"/>
        <v>0</v>
      </c>
      <c r="H32" s="517"/>
      <c r="I32" s="520"/>
      <c r="J32" s="521"/>
    </row>
    <row r="33" spans="2:10" s="23" customFormat="1" ht="15">
      <c r="B33" s="584" t="s">
        <v>114</v>
      </c>
      <c r="C33" s="509">
        <f t="shared" si="2"/>
        <v>0</v>
      </c>
      <c r="D33" s="517"/>
      <c r="E33" s="520"/>
      <c r="F33" s="520"/>
      <c r="G33" s="513">
        <f t="shared" si="3"/>
        <v>0</v>
      </c>
      <c r="H33" s="517"/>
      <c r="I33" s="520"/>
      <c r="J33" s="521"/>
    </row>
    <row r="34" spans="2:10" s="23" customFormat="1" ht="15">
      <c r="B34" s="584" t="s">
        <v>115</v>
      </c>
      <c r="C34" s="509">
        <f t="shared" si="2"/>
        <v>0</v>
      </c>
      <c r="D34" s="517"/>
      <c r="E34" s="520"/>
      <c r="F34" s="520"/>
      <c r="G34" s="513">
        <f t="shared" si="3"/>
        <v>0</v>
      </c>
      <c r="H34" s="517"/>
      <c r="I34" s="520"/>
      <c r="J34" s="521"/>
    </row>
    <row r="35" spans="2:10" s="23" customFormat="1" ht="15">
      <c r="B35" s="584" t="s">
        <v>116</v>
      </c>
      <c r="C35" s="509">
        <f t="shared" si="2"/>
        <v>0</v>
      </c>
      <c r="D35" s="517"/>
      <c r="E35" s="520"/>
      <c r="F35" s="520"/>
      <c r="G35" s="513">
        <f t="shared" si="3"/>
        <v>0</v>
      </c>
      <c r="H35" s="517"/>
      <c r="I35" s="520"/>
      <c r="J35" s="521"/>
    </row>
    <row r="36" spans="2:10" s="23" customFormat="1" ht="15">
      <c r="B36" s="584" t="s">
        <v>117</v>
      </c>
      <c r="C36" s="509">
        <f t="shared" si="2"/>
        <v>0</v>
      </c>
      <c r="D36" s="517"/>
      <c r="E36" s="520"/>
      <c r="F36" s="520"/>
      <c r="G36" s="513">
        <f t="shared" si="3"/>
        <v>0</v>
      </c>
      <c r="H36" s="517"/>
      <c r="I36" s="520"/>
      <c r="J36" s="521"/>
    </row>
    <row r="37" spans="2:10" s="23" customFormat="1" ht="15">
      <c r="B37" s="584" t="s">
        <v>118</v>
      </c>
      <c r="C37" s="509">
        <f t="shared" si="2"/>
        <v>0</v>
      </c>
      <c r="D37" s="517"/>
      <c r="E37" s="520"/>
      <c r="F37" s="520"/>
      <c r="G37" s="513">
        <f t="shared" si="3"/>
        <v>0</v>
      </c>
      <c r="H37" s="517"/>
      <c r="I37" s="520"/>
      <c r="J37" s="521"/>
    </row>
    <row r="38" spans="2:10" s="23" customFormat="1" ht="15">
      <c r="B38" s="584" t="s">
        <v>119</v>
      </c>
      <c r="C38" s="509">
        <f t="shared" si="2"/>
        <v>0</v>
      </c>
      <c r="D38" s="517"/>
      <c r="E38" s="520"/>
      <c r="F38" s="520"/>
      <c r="G38" s="513">
        <f t="shared" si="3"/>
        <v>0</v>
      </c>
      <c r="H38" s="517"/>
      <c r="I38" s="520"/>
      <c r="J38" s="521"/>
    </row>
    <row r="39" spans="2:10" s="23" customFormat="1" ht="15">
      <c r="B39" s="584" t="s">
        <v>120</v>
      </c>
      <c r="C39" s="509">
        <f t="shared" si="2"/>
        <v>0</v>
      </c>
      <c r="D39" s="517"/>
      <c r="E39" s="520"/>
      <c r="F39" s="520"/>
      <c r="G39" s="513">
        <f t="shared" si="3"/>
        <v>0</v>
      </c>
      <c r="H39" s="517"/>
      <c r="I39" s="520"/>
      <c r="J39" s="521"/>
    </row>
    <row r="40" spans="2:10" s="23" customFormat="1" ht="15">
      <c r="B40" s="584" t="s">
        <v>121</v>
      </c>
      <c r="C40" s="509">
        <f t="shared" si="2"/>
        <v>0</v>
      </c>
      <c r="D40" s="517"/>
      <c r="E40" s="520"/>
      <c r="F40" s="520"/>
      <c r="G40" s="513">
        <f t="shared" si="3"/>
        <v>0</v>
      </c>
      <c r="H40" s="517"/>
      <c r="I40" s="520"/>
      <c r="J40" s="521"/>
    </row>
    <row r="41" spans="2:10" s="23" customFormat="1" ht="15.75" thickBot="1">
      <c r="B41" s="585" t="s">
        <v>122</v>
      </c>
      <c r="C41" s="509">
        <f>D41+(E41*F41)</f>
        <v>0</v>
      </c>
      <c r="D41" s="567"/>
      <c r="E41" s="536"/>
      <c r="F41" s="536"/>
      <c r="G41" s="513">
        <f t="shared" si="3"/>
        <v>0</v>
      </c>
      <c r="H41" s="567"/>
      <c r="I41" s="536"/>
      <c r="J41" s="537"/>
    </row>
    <row r="42" spans="2:10" s="23" customFormat="1" ht="13.5" thickBot="1">
      <c r="B42" s="586" t="s">
        <v>21</v>
      </c>
      <c r="C42" s="591">
        <f>SUM(C30:C41)</f>
        <v>0</v>
      </c>
      <c r="D42" s="591"/>
      <c r="E42" s="591"/>
      <c r="F42" s="591"/>
      <c r="G42" s="587">
        <f>SUM(G30:G41)</f>
        <v>0</v>
      </c>
      <c r="H42" s="591"/>
      <c r="I42" s="591"/>
      <c r="J42" s="592"/>
    </row>
    <row r="43" spans="2:10" s="23" customFormat="1" ht="15.75" thickBot="1">
      <c r="B43" s="588" t="s">
        <v>123</v>
      </c>
      <c r="C43" s="571"/>
      <c r="D43" s="571"/>
      <c r="E43" s="492"/>
      <c r="F43" s="492"/>
      <c r="G43" s="589"/>
      <c r="H43" s="571"/>
      <c r="I43" s="492"/>
      <c r="J43" s="572"/>
    </row>
    <row r="44" spans="2:12" s="23" customFormat="1" ht="15">
      <c r="B44" s="75"/>
      <c r="C44" s="76"/>
      <c r="D44" s="76"/>
      <c r="E44" s="73"/>
      <c r="F44" s="73"/>
      <c r="G44" s="73"/>
      <c r="H44" s="76"/>
      <c r="I44" s="76"/>
      <c r="J44" s="73"/>
      <c r="K44" s="73"/>
      <c r="L44" s="73"/>
    </row>
    <row r="45" spans="2:12" s="23" customFormat="1" ht="15">
      <c r="B45" s="75"/>
      <c r="C45" s="76"/>
      <c r="D45" s="76"/>
      <c r="E45" s="73"/>
      <c r="F45" s="73"/>
      <c r="G45" s="73"/>
      <c r="H45" s="76"/>
      <c r="I45" s="76"/>
      <c r="J45" s="73"/>
      <c r="K45" s="73"/>
      <c r="L45" s="73"/>
    </row>
    <row r="46" spans="2:12" ht="12.7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</sheetData>
  <sheetProtection/>
  <mergeCells count="8">
    <mergeCell ref="B3:J3"/>
    <mergeCell ref="B5:B6"/>
    <mergeCell ref="C5:F5"/>
    <mergeCell ref="G5:J5"/>
    <mergeCell ref="B27:B28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zoomScalePageLayoutView="0" workbookViewId="0" topLeftCell="A4">
      <selection activeCell="C43" sqref="C43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709</v>
      </c>
    </row>
    <row r="3" spans="2:12" s="23" customFormat="1" ht="20.25" customHeight="1">
      <c r="B3" s="980" t="s">
        <v>566</v>
      </c>
      <c r="C3" s="980"/>
      <c r="D3" s="980"/>
      <c r="E3" s="980"/>
      <c r="F3" s="980"/>
      <c r="G3" s="980"/>
      <c r="H3" s="980"/>
      <c r="I3" s="980"/>
      <c r="J3" s="980"/>
      <c r="K3" s="67"/>
      <c r="L3" s="67"/>
    </row>
    <row r="4" spans="2:13" s="23" customFormat="1" ht="15.75" thickBot="1">
      <c r="B4" s="68"/>
      <c r="C4" s="69"/>
      <c r="D4" s="69"/>
      <c r="E4" s="69"/>
      <c r="F4" s="69"/>
      <c r="G4" s="68"/>
      <c r="H4" s="68"/>
      <c r="I4" s="68"/>
      <c r="J4" s="70" t="s">
        <v>60</v>
      </c>
      <c r="K4" s="68"/>
      <c r="L4" s="70"/>
      <c r="M4" s="54"/>
    </row>
    <row r="5" spans="2:13" s="23" customFormat="1" ht="30" customHeight="1">
      <c r="B5" s="981" t="s">
        <v>560</v>
      </c>
      <c r="C5" s="982" t="s">
        <v>826</v>
      </c>
      <c r="D5" s="983"/>
      <c r="E5" s="983"/>
      <c r="F5" s="984"/>
      <c r="G5" s="983" t="s">
        <v>827</v>
      </c>
      <c r="H5" s="983"/>
      <c r="I5" s="983"/>
      <c r="J5" s="984"/>
      <c r="K5" s="71"/>
      <c r="L5" s="71"/>
      <c r="M5" s="54"/>
    </row>
    <row r="6" spans="2:13" s="23" customFormat="1" ht="30" customHeight="1" thickBot="1">
      <c r="B6" s="957"/>
      <c r="C6" s="77" t="s">
        <v>564</v>
      </c>
      <c r="D6" s="78" t="s">
        <v>520</v>
      </c>
      <c r="E6" s="78" t="s">
        <v>562</v>
      </c>
      <c r="F6" s="79" t="s">
        <v>563</v>
      </c>
      <c r="G6" s="77" t="s">
        <v>564</v>
      </c>
      <c r="H6" s="78" t="s">
        <v>520</v>
      </c>
      <c r="I6" s="78" t="s">
        <v>562</v>
      </c>
      <c r="J6" s="79" t="s">
        <v>563</v>
      </c>
      <c r="K6" s="72"/>
      <c r="L6" s="72"/>
      <c r="M6" s="54"/>
    </row>
    <row r="7" spans="2:13" s="23" customFormat="1" ht="15.75" thickBot="1">
      <c r="B7" s="80"/>
      <c r="C7" s="81" t="s">
        <v>565</v>
      </c>
      <c r="D7" s="82">
        <v>1</v>
      </c>
      <c r="E7" s="82">
        <v>2</v>
      </c>
      <c r="F7" s="83">
        <v>3</v>
      </c>
      <c r="G7" s="81" t="s">
        <v>565</v>
      </c>
      <c r="H7" s="82">
        <v>1</v>
      </c>
      <c r="I7" s="82">
        <v>2</v>
      </c>
      <c r="J7" s="83">
        <v>3</v>
      </c>
      <c r="K7" s="72"/>
      <c r="L7" s="72"/>
      <c r="M7" s="54"/>
    </row>
    <row r="8" spans="2:13" s="23" customFormat="1" ht="15">
      <c r="B8" s="563" t="s">
        <v>111</v>
      </c>
      <c r="C8" s="508">
        <f>D8+(E8*F8)</f>
        <v>0</v>
      </c>
      <c r="D8" s="509"/>
      <c r="E8" s="491"/>
      <c r="F8" s="512"/>
      <c r="G8" s="508">
        <f>H8+(I8*J8)</f>
        <v>0</v>
      </c>
      <c r="H8" s="509"/>
      <c r="I8" s="491"/>
      <c r="J8" s="512"/>
      <c r="K8" s="73"/>
      <c r="L8" s="73"/>
      <c r="M8" s="54"/>
    </row>
    <row r="9" spans="2:13" s="23" customFormat="1" ht="15">
      <c r="B9" s="565" t="s">
        <v>112</v>
      </c>
      <c r="C9" s="508">
        <f aca="true" t="shared" si="0" ref="C9:C19">D9+(E9*F9)</f>
        <v>0</v>
      </c>
      <c r="D9" s="517"/>
      <c r="E9" s="520"/>
      <c r="F9" s="521"/>
      <c r="G9" s="516">
        <f aca="true" t="shared" si="1" ref="G9:G19">H9+(I9*J9)</f>
        <v>0</v>
      </c>
      <c r="H9" s="517"/>
      <c r="I9" s="520"/>
      <c r="J9" s="521"/>
      <c r="K9" s="73"/>
      <c r="L9" s="73"/>
      <c r="M9" s="54"/>
    </row>
    <row r="10" spans="2:13" s="23" customFormat="1" ht="15">
      <c r="B10" s="565" t="s">
        <v>113</v>
      </c>
      <c r="C10" s="508">
        <f t="shared" si="0"/>
        <v>0</v>
      </c>
      <c r="D10" s="517"/>
      <c r="E10" s="520"/>
      <c r="F10" s="521"/>
      <c r="G10" s="516">
        <f t="shared" si="1"/>
        <v>0</v>
      </c>
      <c r="H10" s="517"/>
      <c r="I10" s="520"/>
      <c r="J10" s="521"/>
      <c r="K10" s="73"/>
      <c r="L10" s="73"/>
      <c r="M10" s="54"/>
    </row>
    <row r="11" spans="2:13" s="23" customFormat="1" ht="15">
      <c r="B11" s="565" t="s">
        <v>114</v>
      </c>
      <c r="C11" s="508">
        <f t="shared" si="0"/>
        <v>0</v>
      </c>
      <c r="D11" s="517"/>
      <c r="E11" s="520"/>
      <c r="F11" s="521"/>
      <c r="G11" s="516">
        <f t="shared" si="1"/>
        <v>0</v>
      </c>
      <c r="H11" s="517"/>
      <c r="I11" s="520"/>
      <c r="J11" s="521"/>
      <c r="K11" s="73"/>
      <c r="L11" s="73"/>
      <c r="M11" s="54"/>
    </row>
    <row r="12" spans="2:13" s="23" customFormat="1" ht="15">
      <c r="B12" s="565" t="s">
        <v>115</v>
      </c>
      <c r="C12" s="508">
        <f t="shared" si="0"/>
        <v>0</v>
      </c>
      <c r="D12" s="517"/>
      <c r="E12" s="520"/>
      <c r="F12" s="521"/>
      <c r="G12" s="516">
        <f t="shared" si="1"/>
        <v>0</v>
      </c>
      <c r="H12" s="517"/>
      <c r="I12" s="520"/>
      <c r="J12" s="521"/>
      <c r="K12" s="73"/>
      <c r="L12" s="73"/>
      <c r="M12" s="54"/>
    </row>
    <row r="13" spans="2:13" s="23" customFormat="1" ht="15">
      <c r="B13" s="565" t="s">
        <v>116</v>
      </c>
      <c r="C13" s="508">
        <f t="shared" si="0"/>
        <v>0</v>
      </c>
      <c r="D13" s="517"/>
      <c r="E13" s="520"/>
      <c r="F13" s="521"/>
      <c r="G13" s="516">
        <f t="shared" si="1"/>
        <v>0</v>
      </c>
      <c r="H13" s="517"/>
      <c r="I13" s="520"/>
      <c r="J13" s="521"/>
      <c r="K13" s="73"/>
      <c r="L13" s="73"/>
      <c r="M13" s="54"/>
    </row>
    <row r="14" spans="2:13" s="23" customFormat="1" ht="15">
      <c r="B14" s="565" t="s">
        <v>117</v>
      </c>
      <c r="C14" s="508">
        <f t="shared" si="0"/>
        <v>0</v>
      </c>
      <c r="D14" s="517"/>
      <c r="E14" s="520"/>
      <c r="F14" s="521"/>
      <c r="G14" s="516">
        <f t="shared" si="1"/>
        <v>0</v>
      </c>
      <c r="H14" s="517"/>
      <c r="I14" s="520"/>
      <c r="J14" s="521"/>
      <c r="K14" s="73"/>
      <c r="L14" s="73"/>
      <c r="M14" s="54"/>
    </row>
    <row r="15" spans="2:13" s="23" customFormat="1" ht="15">
      <c r="B15" s="565" t="s">
        <v>118</v>
      </c>
      <c r="C15" s="508">
        <f t="shared" si="0"/>
        <v>0</v>
      </c>
      <c r="D15" s="517"/>
      <c r="E15" s="520"/>
      <c r="F15" s="521"/>
      <c r="G15" s="516">
        <f t="shared" si="1"/>
        <v>0</v>
      </c>
      <c r="H15" s="517"/>
      <c r="I15" s="520"/>
      <c r="J15" s="521"/>
      <c r="K15" s="73"/>
      <c r="L15" s="73"/>
      <c r="M15" s="54"/>
    </row>
    <row r="16" spans="2:13" s="23" customFormat="1" ht="15">
      <c r="B16" s="565" t="s">
        <v>119</v>
      </c>
      <c r="C16" s="508">
        <f t="shared" si="0"/>
        <v>0</v>
      </c>
      <c r="D16" s="517"/>
      <c r="E16" s="520"/>
      <c r="F16" s="521"/>
      <c r="G16" s="516">
        <f t="shared" si="1"/>
        <v>0</v>
      </c>
      <c r="H16" s="517"/>
      <c r="I16" s="520"/>
      <c r="J16" s="521"/>
      <c r="K16" s="73"/>
      <c r="L16" s="73"/>
      <c r="M16" s="54"/>
    </row>
    <row r="17" spans="2:13" s="23" customFormat="1" ht="15">
      <c r="B17" s="565" t="s">
        <v>120</v>
      </c>
      <c r="C17" s="508">
        <f t="shared" si="0"/>
        <v>0</v>
      </c>
      <c r="D17" s="517"/>
      <c r="E17" s="520"/>
      <c r="F17" s="521"/>
      <c r="G17" s="516">
        <f t="shared" si="1"/>
        <v>0</v>
      </c>
      <c r="H17" s="517"/>
      <c r="I17" s="520"/>
      <c r="J17" s="521"/>
      <c r="K17" s="73"/>
      <c r="L17" s="73"/>
      <c r="M17" s="54"/>
    </row>
    <row r="18" spans="2:13" s="23" customFormat="1" ht="15">
      <c r="B18" s="565" t="s">
        <v>121</v>
      </c>
      <c r="C18" s="508">
        <f t="shared" si="0"/>
        <v>0</v>
      </c>
      <c r="D18" s="517"/>
      <c r="E18" s="520"/>
      <c r="F18" s="521"/>
      <c r="G18" s="516">
        <f t="shared" si="1"/>
        <v>0</v>
      </c>
      <c r="H18" s="517"/>
      <c r="I18" s="520"/>
      <c r="J18" s="521"/>
      <c r="K18" s="73"/>
      <c r="L18" s="73"/>
      <c r="M18" s="54"/>
    </row>
    <row r="19" spans="2:13" s="23" customFormat="1" ht="15.75" thickBot="1">
      <c r="B19" s="566" t="s">
        <v>122</v>
      </c>
      <c r="C19" s="508">
        <f t="shared" si="0"/>
        <v>0</v>
      </c>
      <c r="D19" s="567"/>
      <c r="E19" s="536"/>
      <c r="F19" s="537"/>
      <c r="G19" s="532">
        <f t="shared" si="1"/>
        <v>0</v>
      </c>
      <c r="H19" s="567"/>
      <c r="I19" s="536"/>
      <c r="J19" s="537"/>
      <c r="K19" s="73"/>
      <c r="L19" s="73"/>
      <c r="M19" s="54"/>
    </row>
    <row r="20" spans="2:13" s="23" customFormat="1" ht="15.75" thickBot="1">
      <c r="B20" s="568" t="s">
        <v>21</v>
      </c>
      <c r="C20" s="590">
        <f>SUM(C8:C19)</f>
        <v>0</v>
      </c>
      <c r="D20" s="591"/>
      <c r="E20" s="591"/>
      <c r="F20" s="592"/>
      <c r="G20" s="590">
        <f>SUM(G8:G19)</f>
        <v>0</v>
      </c>
      <c r="H20" s="591"/>
      <c r="I20" s="591"/>
      <c r="J20" s="592"/>
      <c r="K20" s="73"/>
      <c r="L20" s="73"/>
      <c r="M20" s="54"/>
    </row>
    <row r="21" spans="2:13" s="23" customFormat="1" ht="15.75" thickBot="1">
      <c r="B21" s="569" t="s">
        <v>123</v>
      </c>
      <c r="C21" s="593"/>
      <c r="D21" s="594"/>
      <c r="E21" s="594"/>
      <c r="F21" s="595"/>
      <c r="G21" s="593"/>
      <c r="H21" s="594"/>
      <c r="I21" s="594"/>
      <c r="J21" s="595"/>
      <c r="K21" s="73"/>
      <c r="L21" s="73"/>
      <c r="M21" s="54"/>
    </row>
    <row r="22" spans="2:12" s="23" customFormat="1" ht="12.75">
      <c r="B22" s="539"/>
      <c r="C22" s="539"/>
      <c r="D22" s="539"/>
      <c r="E22" s="539"/>
      <c r="F22" s="539"/>
      <c r="G22" s="539"/>
      <c r="H22" s="539"/>
      <c r="I22" s="539"/>
      <c r="J22" s="539"/>
      <c r="K22" s="74"/>
      <c r="L22" s="74"/>
    </row>
    <row r="23" spans="2:12" s="23" customFormat="1" ht="12.75">
      <c r="B23" s="539"/>
      <c r="C23" s="539"/>
      <c r="D23" s="539"/>
      <c r="E23" s="539"/>
      <c r="F23" s="539"/>
      <c r="G23" s="539"/>
      <c r="H23" s="539"/>
      <c r="I23" s="539"/>
      <c r="J23" s="539"/>
      <c r="K23" s="74"/>
      <c r="L23" s="74"/>
    </row>
    <row r="24" spans="2:12" s="23" customFormat="1" ht="12.75">
      <c r="B24" s="539"/>
      <c r="C24" s="539"/>
      <c r="D24" s="539"/>
      <c r="E24" s="539"/>
      <c r="F24" s="539"/>
      <c r="G24" s="539"/>
      <c r="H24" s="539"/>
      <c r="I24" s="539"/>
      <c r="J24" s="539"/>
      <c r="K24" s="74"/>
      <c r="L24" s="74"/>
    </row>
    <row r="25" spans="2:12" s="23" customFormat="1" ht="20.25" customHeight="1">
      <c r="B25" s="990" t="s">
        <v>567</v>
      </c>
      <c r="C25" s="990"/>
      <c r="D25" s="990"/>
      <c r="E25" s="990"/>
      <c r="F25" s="990"/>
      <c r="G25" s="990"/>
      <c r="H25" s="990"/>
      <c r="I25" s="990"/>
      <c r="J25" s="990"/>
      <c r="K25" s="482"/>
      <c r="L25" s="482"/>
    </row>
    <row r="26" spans="2:12" s="23" customFormat="1" ht="15.75" thickBot="1">
      <c r="B26" s="573"/>
      <c r="C26" s="574"/>
      <c r="D26" s="574"/>
      <c r="E26" s="574"/>
      <c r="F26" s="574"/>
      <c r="G26" s="573"/>
      <c r="H26" s="575"/>
      <c r="I26" s="575"/>
      <c r="J26" s="575" t="s">
        <v>60</v>
      </c>
      <c r="K26" s="68"/>
      <c r="L26" s="70"/>
    </row>
    <row r="27" spans="2:10" s="23" customFormat="1" ht="30" customHeight="1">
      <c r="B27" s="949" t="s">
        <v>560</v>
      </c>
      <c r="C27" s="986" t="s">
        <v>826</v>
      </c>
      <c r="D27" s="987"/>
      <c r="E27" s="987"/>
      <c r="F27" s="989"/>
      <c r="G27" s="988" t="s">
        <v>827</v>
      </c>
      <c r="H27" s="987"/>
      <c r="I27" s="987"/>
      <c r="J27" s="989"/>
    </row>
    <row r="28" spans="2:10" s="23" customFormat="1" ht="30" customHeight="1" thickBot="1">
      <c r="B28" s="985"/>
      <c r="C28" s="576" t="s">
        <v>564</v>
      </c>
      <c r="D28" s="576" t="s">
        <v>520</v>
      </c>
      <c r="E28" s="576" t="s">
        <v>562</v>
      </c>
      <c r="F28" s="577" t="s">
        <v>563</v>
      </c>
      <c r="G28" s="578" t="s">
        <v>564</v>
      </c>
      <c r="H28" s="576" t="s">
        <v>520</v>
      </c>
      <c r="I28" s="576" t="s">
        <v>562</v>
      </c>
      <c r="J28" s="577" t="s">
        <v>563</v>
      </c>
    </row>
    <row r="29" spans="2:10" s="23" customFormat="1" ht="15.75" thickBot="1">
      <c r="B29" s="579"/>
      <c r="C29" s="580" t="s">
        <v>565</v>
      </c>
      <c r="D29" s="580">
        <v>1</v>
      </c>
      <c r="E29" s="580">
        <v>2</v>
      </c>
      <c r="F29" s="581">
        <v>3</v>
      </c>
      <c r="G29" s="582" t="s">
        <v>565</v>
      </c>
      <c r="H29" s="580">
        <v>1</v>
      </c>
      <c r="I29" s="580">
        <v>2</v>
      </c>
      <c r="J29" s="581">
        <v>3</v>
      </c>
    </row>
    <row r="30" spans="2:10" s="23" customFormat="1" ht="15">
      <c r="B30" s="583" t="s">
        <v>111</v>
      </c>
      <c r="C30" s="509">
        <f>D30+(E30*F30)</f>
        <v>0</v>
      </c>
      <c r="D30" s="509"/>
      <c r="E30" s="491"/>
      <c r="F30" s="512"/>
      <c r="G30" s="508">
        <f>H30+(I30*J30)</f>
        <v>0</v>
      </c>
      <c r="H30" s="509"/>
      <c r="I30" s="491"/>
      <c r="J30" s="512"/>
    </row>
    <row r="31" spans="2:10" s="23" customFormat="1" ht="15">
      <c r="B31" s="584" t="s">
        <v>112</v>
      </c>
      <c r="C31" s="517">
        <f aca="true" t="shared" si="2" ref="C31:C41">D31+(E31*F31)</f>
        <v>0</v>
      </c>
      <c r="D31" s="517"/>
      <c r="E31" s="520"/>
      <c r="F31" s="520"/>
      <c r="G31" s="522">
        <f aca="true" t="shared" si="3" ref="G31:G41">H31+(I31*J31)</f>
        <v>0</v>
      </c>
      <c r="H31" s="517"/>
      <c r="I31" s="520"/>
      <c r="J31" s="521"/>
    </row>
    <row r="32" spans="2:10" s="23" customFormat="1" ht="15">
      <c r="B32" s="584" t="s">
        <v>113</v>
      </c>
      <c r="C32" s="517">
        <f t="shared" si="2"/>
        <v>0</v>
      </c>
      <c r="D32" s="517"/>
      <c r="E32" s="520"/>
      <c r="F32" s="520"/>
      <c r="G32" s="522">
        <f t="shared" si="3"/>
        <v>0</v>
      </c>
      <c r="H32" s="517"/>
      <c r="I32" s="520"/>
      <c r="J32" s="521"/>
    </row>
    <row r="33" spans="2:10" s="23" customFormat="1" ht="15">
      <c r="B33" s="584" t="s">
        <v>114</v>
      </c>
      <c r="C33" s="517">
        <f t="shared" si="2"/>
        <v>0</v>
      </c>
      <c r="D33" s="517"/>
      <c r="E33" s="520"/>
      <c r="F33" s="520"/>
      <c r="G33" s="522">
        <f t="shared" si="3"/>
        <v>0</v>
      </c>
      <c r="H33" s="517"/>
      <c r="I33" s="520"/>
      <c r="J33" s="521"/>
    </row>
    <row r="34" spans="2:10" s="23" customFormat="1" ht="15">
      <c r="B34" s="584" t="s">
        <v>115</v>
      </c>
      <c r="C34" s="517">
        <f t="shared" si="2"/>
        <v>0</v>
      </c>
      <c r="D34" s="517"/>
      <c r="E34" s="520"/>
      <c r="F34" s="520"/>
      <c r="G34" s="522">
        <f t="shared" si="3"/>
        <v>0</v>
      </c>
      <c r="H34" s="517"/>
      <c r="I34" s="520"/>
      <c r="J34" s="521"/>
    </row>
    <row r="35" spans="2:10" s="23" customFormat="1" ht="15">
      <c r="B35" s="584" t="s">
        <v>116</v>
      </c>
      <c r="C35" s="517">
        <f t="shared" si="2"/>
        <v>0</v>
      </c>
      <c r="D35" s="517"/>
      <c r="E35" s="520"/>
      <c r="F35" s="520"/>
      <c r="G35" s="522">
        <f t="shared" si="3"/>
        <v>0</v>
      </c>
      <c r="H35" s="517"/>
      <c r="I35" s="520"/>
      <c r="J35" s="521"/>
    </row>
    <row r="36" spans="2:10" s="23" customFormat="1" ht="15">
      <c r="B36" s="584" t="s">
        <v>117</v>
      </c>
      <c r="C36" s="517">
        <f t="shared" si="2"/>
        <v>0</v>
      </c>
      <c r="D36" s="517"/>
      <c r="E36" s="520"/>
      <c r="F36" s="520"/>
      <c r="G36" s="522">
        <f t="shared" si="3"/>
        <v>0</v>
      </c>
      <c r="H36" s="517"/>
      <c r="I36" s="520"/>
      <c r="J36" s="521"/>
    </row>
    <row r="37" spans="2:10" s="23" customFormat="1" ht="15">
      <c r="B37" s="584" t="s">
        <v>118</v>
      </c>
      <c r="C37" s="517">
        <f t="shared" si="2"/>
        <v>0</v>
      </c>
      <c r="D37" s="517"/>
      <c r="E37" s="520"/>
      <c r="F37" s="520"/>
      <c r="G37" s="522">
        <f t="shared" si="3"/>
        <v>0</v>
      </c>
      <c r="H37" s="517"/>
      <c r="I37" s="520"/>
      <c r="J37" s="521"/>
    </row>
    <row r="38" spans="2:10" s="23" customFormat="1" ht="15">
      <c r="B38" s="584" t="s">
        <v>119</v>
      </c>
      <c r="C38" s="517">
        <f t="shared" si="2"/>
        <v>0</v>
      </c>
      <c r="D38" s="517"/>
      <c r="E38" s="520"/>
      <c r="F38" s="520"/>
      <c r="G38" s="522">
        <f t="shared" si="3"/>
        <v>0</v>
      </c>
      <c r="H38" s="517"/>
      <c r="I38" s="520"/>
      <c r="J38" s="521"/>
    </row>
    <row r="39" spans="2:10" s="23" customFormat="1" ht="15">
      <c r="B39" s="584" t="s">
        <v>120</v>
      </c>
      <c r="C39" s="517">
        <f t="shared" si="2"/>
        <v>0</v>
      </c>
      <c r="D39" s="517"/>
      <c r="E39" s="520"/>
      <c r="F39" s="520"/>
      <c r="G39" s="522">
        <f t="shared" si="3"/>
        <v>0</v>
      </c>
      <c r="H39" s="517"/>
      <c r="I39" s="520"/>
      <c r="J39" s="521"/>
    </row>
    <row r="40" spans="2:10" s="23" customFormat="1" ht="15">
      <c r="B40" s="584" t="s">
        <v>121</v>
      </c>
      <c r="C40" s="517">
        <f t="shared" si="2"/>
        <v>0</v>
      </c>
      <c r="D40" s="517"/>
      <c r="E40" s="520"/>
      <c r="F40" s="520"/>
      <c r="G40" s="522">
        <f t="shared" si="3"/>
        <v>0</v>
      </c>
      <c r="H40" s="517"/>
      <c r="I40" s="520"/>
      <c r="J40" s="521"/>
    </row>
    <row r="41" spans="2:10" s="23" customFormat="1" ht="15.75" thickBot="1">
      <c r="B41" s="585" t="s">
        <v>122</v>
      </c>
      <c r="C41" s="567">
        <f t="shared" si="2"/>
        <v>0</v>
      </c>
      <c r="D41" s="567"/>
      <c r="E41" s="536"/>
      <c r="F41" s="536"/>
      <c r="G41" s="553">
        <f t="shared" si="3"/>
        <v>0</v>
      </c>
      <c r="H41" s="567"/>
      <c r="I41" s="536"/>
      <c r="J41" s="537"/>
    </row>
    <row r="42" spans="2:10" s="23" customFormat="1" ht="13.5" thickBot="1">
      <c r="B42" s="586" t="s">
        <v>21</v>
      </c>
      <c r="C42" s="596">
        <f>SUM(C30:C41)</f>
        <v>0</v>
      </c>
      <c r="D42" s="596"/>
      <c r="E42" s="596"/>
      <c r="F42" s="596"/>
      <c r="G42" s="597">
        <f>SUM(G30:G41)</f>
        <v>0</v>
      </c>
      <c r="H42" s="596"/>
      <c r="I42" s="596"/>
      <c r="J42" s="598"/>
    </row>
    <row r="43" spans="2:10" s="23" customFormat="1" ht="13.5" thickBot="1">
      <c r="B43" s="588" t="s">
        <v>123</v>
      </c>
      <c r="C43" s="599"/>
      <c r="D43" s="599"/>
      <c r="E43" s="599"/>
      <c r="F43" s="599"/>
      <c r="G43" s="600"/>
      <c r="H43" s="599"/>
      <c r="I43" s="599"/>
      <c r="J43" s="601"/>
    </row>
    <row r="44" spans="2:12" ht="12.7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52" ht="12.75">
      <c r="K52" s="23" t="s">
        <v>699</v>
      </c>
    </row>
  </sheetData>
  <sheetProtection/>
  <mergeCells count="8">
    <mergeCell ref="B27:B28"/>
    <mergeCell ref="B3:J3"/>
    <mergeCell ref="C5:F5"/>
    <mergeCell ref="G5:J5"/>
    <mergeCell ref="B5:B6"/>
    <mergeCell ref="C27:F27"/>
    <mergeCell ref="G27:J27"/>
    <mergeCell ref="B25:J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zoomScale="85" zoomScaleNormal="85" zoomScalePageLayoutView="0" workbookViewId="0" topLeftCell="C1">
      <selection activeCell="J11" sqref="J11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708</v>
      </c>
      <c r="U2" s="40"/>
    </row>
    <row r="4" ht="15.75">
      <c r="A4" s="37"/>
    </row>
    <row r="5" spans="1:21" ht="15.75">
      <c r="A5" s="37"/>
      <c r="B5" s="861" t="s">
        <v>591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38"/>
      <c r="S5" s="38"/>
      <c r="T5" s="38"/>
      <c r="U5" s="38"/>
    </row>
    <row r="6" spans="4:17" ht="16.5" thickBot="1">
      <c r="D6" s="38"/>
      <c r="E6" s="38"/>
      <c r="F6" s="38"/>
      <c r="G6" s="38"/>
      <c r="Q6" s="40"/>
    </row>
    <row r="7" spans="2:17" ht="35.25" customHeight="1">
      <c r="B7" s="996" t="s">
        <v>592</v>
      </c>
      <c r="C7" s="998" t="s">
        <v>593</v>
      </c>
      <c r="D7" s="891" t="s">
        <v>594</v>
      </c>
      <c r="E7" s="188" t="s">
        <v>595</v>
      </c>
      <c r="F7" s="891" t="s">
        <v>743</v>
      </c>
      <c r="G7" s="891" t="s">
        <v>828</v>
      </c>
      <c r="H7" s="891" t="s">
        <v>596</v>
      </c>
      <c r="I7" s="891" t="s">
        <v>597</v>
      </c>
      <c r="J7" s="891" t="s">
        <v>598</v>
      </c>
      <c r="K7" s="891" t="s">
        <v>599</v>
      </c>
      <c r="L7" s="891" t="s">
        <v>600</v>
      </c>
      <c r="M7" s="891" t="s">
        <v>601</v>
      </c>
      <c r="N7" s="864" t="s">
        <v>829</v>
      </c>
      <c r="O7" s="819"/>
      <c r="P7" s="889" t="s">
        <v>830</v>
      </c>
      <c r="Q7" s="994" t="s">
        <v>831</v>
      </c>
    </row>
    <row r="8" spans="2:17" ht="42.75" customHeight="1" thickBot="1">
      <c r="B8" s="997"/>
      <c r="C8" s="999"/>
      <c r="D8" s="892"/>
      <c r="E8" s="189" t="s">
        <v>602</v>
      </c>
      <c r="F8" s="892"/>
      <c r="G8" s="892"/>
      <c r="H8" s="892"/>
      <c r="I8" s="892"/>
      <c r="J8" s="892"/>
      <c r="K8" s="892"/>
      <c r="L8" s="892"/>
      <c r="M8" s="892"/>
      <c r="N8" s="128" t="s">
        <v>603</v>
      </c>
      <c r="O8" s="128" t="s">
        <v>604</v>
      </c>
      <c r="P8" s="890"/>
      <c r="Q8" s="995"/>
    </row>
    <row r="9" spans="2:17" ht="19.5" customHeight="1">
      <c r="B9" s="190" t="s">
        <v>605</v>
      </c>
      <c r="C9" s="303"/>
      <c r="D9" s="270"/>
      <c r="E9" s="270"/>
      <c r="F9" s="266"/>
      <c r="G9" s="266"/>
      <c r="H9" s="271"/>
      <c r="I9" s="271"/>
      <c r="J9" s="271"/>
      <c r="K9" s="271"/>
      <c r="L9" s="271"/>
      <c r="M9" s="271"/>
      <c r="N9" s="266"/>
      <c r="O9" s="272"/>
      <c r="P9" s="266"/>
      <c r="Q9" s="273"/>
    </row>
    <row r="10" spans="2:17" ht="19.5" customHeight="1">
      <c r="B10" s="191" t="s">
        <v>606</v>
      </c>
      <c r="C10" s="672" t="s">
        <v>1023</v>
      </c>
      <c r="D10" s="274" t="s">
        <v>1017</v>
      </c>
      <c r="E10" s="274" t="s">
        <v>1018</v>
      </c>
      <c r="F10" s="252">
        <v>0</v>
      </c>
      <c r="G10" s="253">
        <v>0</v>
      </c>
      <c r="H10" s="274">
        <v>2021</v>
      </c>
      <c r="I10" s="274">
        <v>4</v>
      </c>
      <c r="J10" s="274" t="s">
        <v>1019</v>
      </c>
      <c r="K10" s="274" t="s">
        <v>1020</v>
      </c>
      <c r="L10" s="671">
        <v>0.05</v>
      </c>
      <c r="M10" s="274">
        <v>4</v>
      </c>
      <c r="N10" s="275" t="s">
        <v>1021</v>
      </c>
      <c r="O10" s="253" t="s">
        <v>1022</v>
      </c>
      <c r="P10" s="252">
        <v>0</v>
      </c>
      <c r="Q10" s="254">
        <v>0</v>
      </c>
    </row>
    <row r="11" spans="2:17" ht="19.5" customHeight="1">
      <c r="B11" s="191" t="s">
        <v>606</v>
      </c>
      <c r="C11" s="304"/>
      <c r="D11" s="274"/>
      <c r="E11" s="274"/>
      <c r="F11" s="252"/>
      <c r="G11" s="253"/>
      <c r="H11" s="274"/>
      <c r="I11" s="274"/>
      <c r="J11" s="274"/>
      <c r="K11" s="274"/>
      <c r="L11" s="274"/>
      <c r="M11" s="274"/>
      <c r="N11" s="275"/>
      <c r="O11" s="253"/>
      <c r="P11" s="252"/>
      <c r="Q11" s="254"/>
    </row>
    <row r="12" spans="2:17" ht="19.5" customHeight="1">
      <c r="B12" s="191" t="s">
        <v>606</v>
      </c>
      <c r="C12" s="304"/>
      <c r="D12" s="274"/>
      <c r="E12" s="274"/>
      <c r="F12" s="252"/>
      <c r="G12" s="253"/>
      <c r="H12" s="274"/>
      <c r="I12" s="274"/>
      <c r="J12" s="274"/>
      <c r="K12" s="274"/>
      <c r="L12" s="274"/>
      <c r="M12" s="274"/>
      <c r="N12" s="275"/>
      <c r="O12" s="253"/>
      <c r="P12" s="252"/>
      <c r="Q12" s="254"/>
    </row>
    <row r="13" spans="2:17" ht="19.5" customHeight="1">
      <c r="B13" s="191" t="s">
        <v>606</v>
      </c>
      <c r="C13" s="304"/>
      <c r="D13" s="274"/>
      <c r="E13" s="274"/>
      <c r="F13" s="252"/>
      <c r="G13" s="253"/>
      <c r="H13" s="274"/>
      <c r="I13" s="274"/>
      <c r="J13" s="274"/>
      <c r="K13" s="274"/>
      <c r="L13" s="274"/>
      <c r="M13" s="274"/>
      <c r="N13" s="275"/>
      <c r="O13" s="253"/>
      <c r="P13" s="252"/>
      <c r="Q13" s="254"/>
    </row>
    <row r="14" spans="2:17" ht="19.5" customHeight="1">
      <c r="B14" s="191" t="s">
        <v>606</v>
      </c>
      <c r="C14" s="304"/>
      <c r="D14" s="274"/>
      <c r="E14" s="274"/>
      <c r="F14" s="252"/>
      <c r="G14" s="253"/>
      <c r="H14" s="274"/>
      <c r="I14" s="274"/>
      <c r="J14" s="274"/>
      <c r="K14" s="274"/>
      <c r="L14" s="274"/>
      <c r="M14" s="274"/>
      <c r="N14" s="275"/>
      <c r="O14" s="253"/>
      <c r="P14" s="252"/>
      <c r="Q14" s="254"/>
    </row>
    <row r="15" spans="2:17" ht="19.5" customHeight="1">
      <c r="B15" s="192" t="s">
        <v>607</v>
      </c>
      <c r="C15" s="304"/>
      <c r="D15" s="274"/>
      <c r="E15" s="274"/>
      <c r="F15" s="252"/>
      <c r="G15" s="253"/>
      <c r="H15" s="274"/>
      <c r="I15" s="274"/>
      <c r="J15" s="274"/>
      <c r="K15" s="274"/>
      <c r="L15" s="274"/>
      <c r="M15" s="274"/>
      <c r="N15" s="275"/>
      <c r="O15" s="253"/>
      <c r="P15" s="252"/>
      <c r="Q15" s="254"/>
    </row>
    <row r="16" spans="2:17" ht="19.5" customHeight="1">
      <c r="B16" s="191" t="s">
        <v>606</v>
      </c>
      <c r="C16" s="304"/>
      <c r="D16" s="274"/>
      <c r="E16" s="274"/>
      <c r="F16" s="252"/>
      <c r="G16" s="253"/>
      <c r="H16" s="274"/>
      <c r="I16" s="274"/>
      <c r="J16" s="274"/>
      <c r="K16" s="274"/>
      <c r="L16" s="274"/>
      <c r="M16" s="274"/>
      <c r="N16" s="275"/>
      <c r="O16" s="253"/>
      <c r="P16" s="252"/>
      <c r="Q16" s="254"/>
    </row>
    <row r="17" spans="2:17" ht="19.5" customHeight="1">
      <c r="B17" s="191" t="s">
        <v>606</v>
      </c>
      <c r="C17" s="304"/>
      <c r="D17" s="274"/>
      <c r="E17" s="274"/>
      <c r="F17" s="252"/>
      <c r="G17" s="253"/>
      <c r="H17" s="274"/>
      <c r="I17" s="274"/>
      <c r="J17" s="274"/>
      <c r="K17" s="274"/>
      <c r="L17" s="274"/>
      <c r="M17" s="274"/>
      <c r="N17" s="275"/>
      <c r="O17" s="253"/>
      <c r="P17" s="252"/>
      <c r="Q17" s="254"/>
    </row>
    <row r="18" spans="2:17" ht="19.5" customHeight="1">
      <c r="B18" s="191" t="s">
        <v>606</v>
      </c>
      <c r="C18" s="304"/>
      <c r="D18" s="274"/>
      <c r="E18" s="274"/>
      <c r="F18" s="252"/>
      <c r="G18" s="253"/>
      <c r="H18" s="274"/>
      <c r="I18" s="274"/>
      <c r="J18" s="274"/>
      <c r="K18" s="274"/>
      <c r="L18" s="274"/>
      <c r="M18" s="274"/>
      <c r="N18" s="275"/>
      <c r="O18" s="253"/>
      <c r="P18" s="252"/>
      <c r="Q18" s="254"/>
    </row>
    <row r="19" spans="2:17" ht="19.5" customHeight="1">
      <c r="B19" s="191" t="s">
        <v>606</v>
      </c>
      <c r="C19" s="304"/>
      <c r="D19" s="274"/>
      <c r="E19" s="274"/>
      <c r="F19" s="252"/>
      <c r="G19" s="253"/>
      <c r="H19" s="274"/>
      <c r="I19" s="274"/>
      <c r="J19" s="274"/>
      <c r="K19" s="274"/>
      <c r="L19" s="274"/>
      <c r="M19" s="274"/>
      <c r="N19" s="275"/>
      <c r="O19" s="253"/>
      <c r="P19" s="252"/>
      <c r="Q19" s="254"/>
    </row>
    <row r="20" spans="2:17" ht="19.5" customHeight="1" thickBot="1">
      <c r="B20" s="343" t="s">
        <v>606</v>
      </c>
      <c r="C20" s="344"/>
      <c r="D20" s="277"/>
      <c r="E20" s="277"/>
      <c r="F20" s="267"/>
      <c r="G20" s="268"/>
      <c r="H20" s="277"/>
      <c r="I20" s="277"/>
      <c r="J20" s="277"/>
      <c r="K20" s="277"/>
      <c r="L20" s="277"/>
      <c r="M20" s="277"/>
      <c r="N20" s="309"/>
      <c r="O20" s="255"/>
      <c r="P20" s="255"/>
      <c r="Q20" s="256"/>
    </row>
    <row r="21" spans="2:17" ht="19.5" customHeight="1" thickBot="1">
      <c r="B21" s="991" t="s">
        <v>608</v>
      </c>
      <c r="C21" s="992"/>
      <c r="D21" s="992"/>
      <c r="E21" s="993"/>
      <c r="F21" s="269"/>
      <c r="G21" s="283"/>
      <c r="H21" s="353"/>
      <c r="I21" s="354"/>
      <c r="J21" s="354"/>
      <c r="K21" s="354"/>
      <c r="L21" s="354"/>
      <c r="M21" s="355"/>
      <c r="N21" s="269"/>
      <c r="O21" s="280"/>
      <c r="P21" s="269"/>
      <c r="Q21" s="283"/>
    </row>
    <row r="22" spans="2:17" ht="19.5" customHeight="1" thickBot="1">
      <c r="B22" s="991" t="s">
        <v>609</v>
      </c>
      <c r="C22" s="992"/>
      <c r="D22" s="992"/>
      <c r="E22" s="993"/>
      <c r="F22" s="347"/>
      <c r="G22" s="346"/>
      <c r="H22" s="27"/>
      <c r="I22" s="27"/>
      <c r="J22" s="27"/>
      <c r="K22" s="27"/>
      <c r="L22" s="27"/>
      <c r="M22" s="27"/>
      <c r="N22" s="27"/>
      <c r="O22" s="193"/>
      <c r="P22" s="351"/>
      <c r="Q22" s="349"/>
    </row>
    <row r="23" spans="2:17" ht="19.5" customHeight="1" thickBot="1">
      <c r="B23" s="991" t="s">
        <v>610</v>
      </c>
      <c r="C23" s="992"/>
      <c r="D23" s="992"/>
      <c r="E23" s="993"/>
      <c r="F23" s="348"/>
      <c r="G23" s="345"/>
      <c r="H23" s="27"/>
      <c r="I23" s="27"/>
      <c r="J23" s="27"/>
      <c r="K23" s="27"/>
      <c r="L23" s="27"/>
      <c r="M23" s="27"/>
      <c r="N23" s="27"/>
      <c r="O23" s="193"/>
      <c r="P23" s="352"/>
      <c r="Q23" s="350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114"/>
      <c r="C25" s="114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3:O125"/>
  <sheetViews>
    <sheetView showGridLines="0" zoomScale="75" zoomScaleNormal="75" zoomScalePageLayoutView="0" workbookViewId="0" topLeftCell="A100">
      <selection activeCell="M18" sqref="M18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2:9" ht="15.75">
      <c r="B3"/>
      <c r="C3"/>
      <c r="D3"/>
      <c r="E3"/>
      <c r="F3"/>
      <c r="G3"/>
      <c r="H3"/>
      <c r="I3"/>
    </row>
    <row r="4" spans="2:9" ht="15.75">
      <c r="B4"/>
      <c r="H4" s="11"/>
      <c r="I4" s="40" t="s">
        <v>855</v>
      </c>
    </row>
    <row r="5" spans="2:8" ht="23.25" customHeight="1">
      <c r="B5"/>
      <c r="C5" s="194"/>
      <c r="D5" s="195"/>
      <c r="E5" s="195"/>
      <c r="F5" s="195"/>
      <c r="G5" s="195"/>
      <c r="H5" s="195"/>
    </row>
    <row r="6" spans="2:9" ht="13.5" customHeight="1">
      <c r="B6"/>
      <c r="C6" s="1001" t="s">
        <v>856</v>
      </c>
      <c r="D6" s="1001"/>
      <c r="E6" s="1001"/>
      <c r="F6" s="1001"/>
      <c r="G6" s="1001"/>
      <c r="H6" s="1001"/>
      <c r="I6" s="1001"/>
    </row>
    <row r="7" spans="2:9" ht="15.75" customHeight="1">
      <c r="B7"/>
      <c r="C7" s="196"/>
      <c r="D7" s="196"/>
      <c r="E7" s="196"/>
      <c r="F7" s="196"/>
      <c r="G7" s="196"/>
      <c r="H7" s="196"/>
      <c r="I7" s="37"/>
    </row>
    <row r="8" spans="2:8" ht="15.75">
      <c r="B8"/>
      <c r="C8" s="197"/>
      <c r="D8" s="197"/>
      <c r="E8" s="197"/>
      <c r="F8" s="197"/>
      <c r="G8" s="198"/>
      <c r="H8" s="198"/>
    </row>
    <row r="9" spans="2:9" ht="32.25" customHeight="1">
      <c r="B9"/>
      <c r="C9" s="197"/>
      <c r="D9" s="197"/>
      <c r="E9" s="200"/>
      <c r="F9" s="197"/>
      <c r="G9" s="197"/>
      <c r="I9" s="199" t="s">
        <v>60</v>
      </c>
    </row>
    <row r="10" spans="2:10" ht="29.25" customHeight="1">
      <c r="B10"/>
      <c r="C10" s="1002" t="s">
        <v>2</v>
      </c>
      <c r="D10" s="1003" t="s">
        <v>97</v>
      </c>
      <c r="E10" s="1002" t="s">
        <v>857</v>
      </c>
      <c r="F10" s="1004" t="s">
        <v>858</v>
      </c>
      <c r="G10" s="1004" t="s">
        <v>859</v>
      </c>
      <c r="H10" s="1004" t="s">
        <v>860</v>
      </c>
      <c r="I10" s="1005" t="s">
        <v>861</v>
      </c>
      <c r="J10" s="27"/>
    </row>
    <row r="11" spans="2:10" ht="19.5" customHeight="1">
      <c r="B11"/>
      <c r="C11" s="1002"/>
      <c r="D11" s="1003"/>
      <c r="E11" s="1002"/>
      <c r="F11" s="1004"/>
      <c r="G11" s="1004"/>
      <c r="H11" s="1004"/>
      <c r="I11" s="1006"/>
      <c r="J11" s="27"/>
    </row>
    <row r="12" spans="2:10" ht="19.5" customHeight="1">
      <c r="B12"/>
      <c r="C12" s="633"/>
      <c r="D12" s="1000" t="s">
        <v>42</v>
      </c>
      <c r="E12" s="1000"/>
      <c r="F12" s="1000"/>
      <c r="G12" s="1000"/>
      <c r="H12" s="1000"/>
      <c r="I12" s="1000"/>
      <c r="J12" s="27"/>
    </row>
    <row r="13" spans="2:10" ht="19.5" customHeight="1">
      <c r="B13"/>
      <c r="C13" s="634" t="s">
        <v>99</v>
      </c>
      <c r="D13" s="635" t="s">
        <v>862</v>
      </c>
      <c r="E13" s="636">
        <v>100000000</v>
      </c>
      <c r="F13" s="636">
        <v>100000000</v>
      </c>
      <c r="G13" s="636">
        <v>100000000</v>
      </c>
      <c r="H13" s="636">
        <v>100000000</v>
      </c>
      <c r="I13" s="636">
        <v>100000000</v>
      </c>
      <c r="J13" s="27"/>
    </row>
    <row r="14" spans="2:10" ht="19.5" customHeight="1">
      <c r="B14"/>
      <c r="C14" s="637" t="s">
        <v>100</v>
      </c>
      <c r="D14" s="638" t="s">
        <v>863</v>
      </c>
      <c r="E14" s="639">
        <v>11000000</v>
      </c>
      <c r="F14" s="639">
        <v>10000000</v>
      </c>
      <c r="G14" s="639">
        <v>10000000</v>
      </c>
      <c r="H14" s="639">
        <v>10000000</v>
      </c>
      <c r="I14" s="639">
        <v>10000000</v>
      </c>
      <c r="J14" s="27"/>
    </row>
    <row r="15" spans="2:10" ht="19.5" customHeight="1">
      <c r="B15"/>
      <c r="C15" s="634" t="s">
        <v>101</v>
      </c>
      <c r="D15" s="635" t="s">
        <v>864</v>
      </c>
      <c r="E15" s="636">
        <v>10000000</v>
      </c>
      <c r="F15" s="252"/>
      <c r="G15" s="636">
        <v>6000000</v>
      </c>
      <c r="H15" s="636">
        <v>6000000</v>
      </c>
      <c r="I15" s="636">
        <v>6000000</v>
      </c>
      <c r="J15" s="27"/>
    </row>
    <row r="16" spans="2:10" ht="19.5" customHeight="1">
      <c r="B16"/>
      <c r="C16" s="634" t="s">
        <v>102</v>
      </c>
      <c r="D16" s="635" t="s">
        <v>865</v>
      </c>
      <c r="E16" s="636">
        <v>9000000</v>
      </c>
      <c r="F16" s="636">
        <v>8000000</v>
      </c>
      <c r="G16" s="636">
        <v>8000000</v>
      </c>
      <c r="H16" s="636">
        <v>8000000</v>
      </c>
      <c r="I16" s="636">
        <v>8000000</v>
      </c>
      <c r="J16" s="27"/>
    </row>
    <row r="17" spans="2:10" ht="19.5" customHeight="1">
      <c r="B17"/>
      <c r="C17" s="634" t="s">
        <v>103</v>
      </c>
      <c r="D17" s="635" t="s">
        <v>866</v>
      </c>
      <c r="E17" s="636">
        <v>2000000</v>
      </c>
      <c r="F17" s="252"/>
      <c r="G17" s="636"/>
      <c r="H17" s="636">
        <v>2000000</v>
      </c>
      <c r="I17" s="636">
        <v>2000000</v>
      </c>
      <c r="J17" s="27"/>
    </row>
    <row r="18" spans="2:10" ht="19.5" customHeight="1">
      <c r="B18"/>
      <c r="C18" s="634" t="s">
        <v>104</v>
      </c>
      <c r="D18" s="640" t="s">
        <v>867</v>
      </c>
      <c r="E18" s="641">
        <v>1000000</v>
      </c>
      <c r="F18" s="641"/>
      <c r="G18" s="641"/>
      <c r="H18" s="641">
        <v>990000</v>
      </c>
      <c r="I18" s="641">
        <v>990000</v>
      </c>
      <c r="J18" s="27"/>
    </row>
    <row r="19" spans="2:10" ht="19.5" customHeight="1">
      <c r="B19"/>
      <c r="C19" s="634" t="s">
        <v>105</v>
      </c>
      <c r="D19" s="635" t="s">
        <v>868</v>
      </c>
      <c r="E19" s="636">
        <v>4000000</v>
      </c>
      <c r="F19" s="252"/>
      <c r="G19" s="252"/>
      <c r="H19" s="636">
        <v>5000000</v>
      </c>
      <c r="I19" s="636">
        <v>5000000</v>
      </c>
      <c r="J19" s="27"/>
    </row>
    <row r="20" spans="2:10" ht="19.5" customHeight="1">
      <c r="B20"/>
      <c r="C20" s="634" t="s">
        <v>106</v>
      </c>
      <c r="D20" s="635" t="s">
        <v>869</v>
      </c>
      <c r="E20" s="636">
        <v>7000000</v>
      </c>
      <c r="F20" s="636"/>
      <c r="G20" s="636">
        <v>990000</v>
      </c>
      <c r="H20" s="636">
        <v>990000</v>
      </c>
      <c r="I20" s="636">
        <v>990000</v>
      </c>
      <c r="J20" s="27"/>
    </row>
    <row r="21" spans="2:10" ht="19.5" customHeight="1">
      <c r="B21"/>
      <c r="C21" s="634" t="s">
        <v>64</v>
      </c>
      <c r="D21" s="635" t="s">
        <v>870</v>
      </c>
      <c r="E21" s="636">
        <v>2500000</v>
      </c>
      <c r="F21" s="252"/>
      <c r="G21" s="252"/>
      <c r="H21" s="636">
        <v>3000000</v>
      </c>
      <c r="I21" s="636">
        <v>3000000</v>
      </c>
      <c r="J21" s="27"/>
    </row>
    <row r="22" spans="2:10" ht="19.5" customHeight="1">
      <c r="B22"/>
      <c r="C22" s="634" t="s">
        <v>94</v>
      </c>
      <c r="D22" s="635" t="s">
        <v>871</v>
      </c>
      <c r="E22" s="636">
        <v>2000000</v>
      </c>
      <c r="F22" s="636"/>
      <c r="G22" s="636"/>
      <c r="H22" s="636"/>
      <c r="I22" s="636"/>
      <c r="J22" s="27"/>
    </row>
    <row r="23" spans="2:10" ht="19.5" customHeight="1">
      <c r="B23"/>
      <c r="C23" s="642" t="s">
        <v>872</v>
      </c>
      <c r="D23" s="640" t="s">
        <v>873</v>
      </c>
      <c r="E23" s="636">
        <v>400000</v>
      </c>
      <c r="F23" s="643"/>
      <c r="G23" s="636"/>
      <c r="H23" s="636"/>
      <c r="I23" s="636"/>
      <c r="J23" s="27"/>
    </row>
    <row r="24" spans="2:10" ht="19.5" customHeight="1">
      <c r="B24"/>
      <c r="C24" s="642" t="s">
        <v>874</v>
      </c>
      <c r="D24" s="635" t="s">
        <v>875</v>
      </c>
      <c r="E24" s="636">
        <v>200000</v>
      </c>
      <c r="F24" s="636"/>
      <c r="G24" s="636"/>
      <c r="H24" s="636"/>
      <c r="I24" s="636"/>
      <c r="J24" s="27"/>
    </row>
    <row r="25" spans="2:10" ht="19.5" customHeight="1">
      <c r="B25"/>
      <c r="C25" s="642" t="s">
        <v>876</v>
      </c>
      <c r="D25" s="635" t="s">
        <v>877</v>
      </c>
      <c r="E25" s="636">
        <v>1000000</v>
      </c>
      <c r="F25" s="636">
        <v>800000</v>
      </c>
      <c r="G25" s="636">
        <v>800000</v>
      </c>
      <c r="H25" s="636">
        <v>800000</v>
      </c>
      <c r="I25" s="636">
        <v>800000</v>
      </c>
      <c r="J25" s="27"/>
    </row>
    <row r="26" spans="2:10" ht="19.5" customHeight="1">
      <c r="B26"/>
      <c r="C26" s="642" t="s">
        <v>878</v>
      </c>
      <c r="D26" s="635" t="s">
        <v>879</v>
      </c>
      <c r="E26" s="636">
        <v>2500000</v>
      </c>
      <c r="F26" s="643"/>
      <c r="G26" s="636"/>
      <c r="H26" s="636">
        <v>990000</v>
      </c>
      <c r="I26" s="636">
        <v>990000</v>
      </c>
      <c r="J26" s="27"/>
    </row>
    <row r="27" spans="2:10" ht="19.5" customHeight="1">
      <c r="B27"/>
      <c r="C27" s="642" t="s">
        <v>880</v>
      </c>
      <c r="D27" s="644" t="s">
        <v>881</v>
      </c>
      <c r="E27" s="636">
        <v>8000000</v>
      </c>
      <c r="F27" s="636">
        <v>8000000</v>
      </c>
      <c r="G27" s="636">
        <v>8000000</v>
      </c>
      <c r="H27" s="636">
        <v>8000000</v>
      </c>
      <c r="I27" s="636">
        <v>8000000</v>
      </c>
      <c r="J27" s="27"/>
    </row>
    <row r="28" spans="2:10" ht="19.5" customHeight="1">
      <c r="B28"/>
      <c r="C28" s="642" t="s">
        <v>882</v>
      </c>
      <c r="D28" s="644" t="s">
        <v>883</v>
      </c>
      <c r="E28" s="636">
        <v>540000000</v>
      </c>
      <c r="F28" s="643"/>
      <c r="G28" s="636">
        <v>540000000</v>
      </c>
      <c r="H28" s="636">
        <v>540000000</v>
      </c>
      <c r="I28" s="636">
        <v>540000000</v>
      </c>
      <c r="J28" s="27"/>
    </row>
    <row r="29" spans="2:10" ht="19.5" customHeight="1">
      <c r="B29"/>
      <c r="C29" s="642" t="s">
        <v>884</v>
      </c>
      <c r="D29" s="635" t="s">
        <v>885</v>
      </c>
      <c r="E29" s="636">
        <v>500000</v>
      </c>
      <c r="F29" s="636">
        <v>700000</v>
      </c>
      <c r="G29" s="636">
        <v>700000</v>
      </c>
      <c r="H29" s="636">
        <v>700000</v>
      </c>
      <c r="I29" s="636">
        <v>700000</v>
      </c>
      <c r="J29" s="27"/>
    </row>
    <row r="30" spans="2:10" ht="19.5" customHeight="1">
      <c r="B30"/>
      <c r="C30" s="642" t="s">
        <v>886</v>
      </c>
      <c r="D30" s="635" t="s">
        <v>887</v>
      </c>
      <c r="E30" s="636">
        <v>4000000</v>
      </c>
      <c r="F30" s="636">
        <v>4000000</v>
      </c>
      <c r="G30" s="636">
        <v>4000000</v>
      </c>
      <c r="H30" s="636">
        <v>4000000</v>
      </c>
      <c r="I30" s="636">
        <v>4000000</v>
      </c>
      <c r="J30" s="27"/>
    </row>
    <row r="31" spans="2:10" ht="19.5" customHeight="1">
      <c r="B31"/>
      <c r="C31" s="642" t="s">
        <v>888</v>
      </c>
      <c r="D31" s="635" t="s">
        <v>889</v>
      </c>
      <c r="E31" s="636">
        <v>200000</v>
      </c>
      <c r="F31" s="643"/>
      <c r="G31" s="636"/>
      <c r="H31" s="636">
        <v>200000</v>
      </c>
      <c r="I31" s="636">
        <v>200000</v>
      </c>
      <c r="J31" s="27"/>
    </row>
    <row r="32" spans="2:10" ht="19.5" customHeight="1">
      <c r="B32"/>
      <c r="C32" s="642" t="s">
        <v>890</v>
      </c>
      <c r="D32" s="635" t="s">
        <v>891</v>
      </c>
      <c r="E32" s="636">
        <v>400000</v>
      </c>
      <c r="F32" s="636"/>
      <c r="G32" s="636">
        <v>400000</v>
      </c>
      <c r="H32" s="636">
        <v>400000</v>
      </c>
      <c r="I32" s="636">
        <v>400000</v>
      </c>
      <c r="J32" s="27"/>
    </row>
    <row r="33" spans="2:10" ht="19.5" customHeight="1">
      <c r="B33"/>
      <c r="C33" s="642" t="s">
        <v>892</v>
      </c>
      <c r="D33" s="635" t="s">
        <v>893</v>
      </c>
      <c r="E33" s="636">
        <v>220000</v>
      </c>
      <c r="F33" s="636"/>
      <c r="G33" s="636">
        <v>220000</v>
      </c>
      <c r="H33" s="636">
        <v>220000</v>
      </c>
      <c r="I33" s="636">
        <v>220000</v>
      </c>
      <c r="J33" s="27"/>
    </row>
    <row r="34" spans="2:10" ht="19.5" customHeight="1">
      <c r="B34"/>
      <c r="C34" s="642" t="s">
        <v>894</v>
      </c>
      <c r="D34" s="635" t="s">
        <v>895</v>
      </c>
      <c r="E34" s="636">
        <v>250000</v>
      </c>
      <c r="F34" s="636">
        <v>500000</v>
      </c>
      <c r="G34" s="636">
        <v>500000</v>
      </c>
      <c r="H34" s="636">
        <v>500000</v>
      </c>
      <c r="I34" s="636">
        <v>500000</v>
      </c>
      <c r="J34" s="27"/>
    </row>
    <row r="35" spans="2:15" ht="19.5" customHeight="1">
      <c r="B35"/>
      <c r="C35" s="642" t="s">
        <v>896</v>
      </c>
      <c r="D35" s="635" t="s">
        <v>897</v>
      </c>
      <c r="E35" s="636">
        <v>150000</v>
      </c>
      <c r="F35" s="636">
        <v>200000</v>
      </c>
      <c r="G35" s="636">
        <v>200000</v>
      </c>
      <c r="H35" s="636">
        <v>200000</v>
      </c>
      <c r="I35" s="636">
        <v>200000</v>
      </c>
      <c r="J35" s="27"/>
      <c r="K35" s="27"/>
      <c r="L35" s="27"/>
      <c r="M35" s="27"/>
      <c r="N35" s="27"/>
      <c r="O35" s="27"/>
    </row>
    <row r="36" spans="2:9" ht="19.5" customHeight="1">
      <c r="B36"/>
      <c r="C36" s="642" t="s">
        <v>898</v>
      </c>
      <c r="D36" s="635" t="s">
        <v>899</v>
      </c>
      <c r="E36" s="636">
        <v>400000</v>
      </c>
      <c r="F36" s="643"/>
      <c r="G36" s="643"/>
      <c r="H36" s="636"/>
      <c r="I36" s="636"/>
    </row>
    <row r="37" spans="2:9" ht="19.5" customHeight="1">
      <c r="B37"/>
      <c r="C37" s="642" t="s">
        <v>900</v>
      </c>
      <c r="D37" s="635" t="s">
        <v>901</v>
      </c>
      <c r="E37" s="636">
        <v>500000</v>
      </c>
      <c r="F37" s="636">
        <v>990000</v>
      </c>
      <c r="G37" s="636">
        <v>990000</v>
      </c>
      <c r="H37" s="636">
        <v>990000</v>
      </c>
      <c r="I37" s="636">
        <v>990000</v>
      </c>
    </row>
    <row r="38" spans="2:9" ht="19.5" customHeight="1">
      <c r="B38"/>
      <c r="C38" s="642" t="s">
        <v>902</v>
      </c>
      <c r="D38" s="640" t="s">
        <v>903</v>
      </c>
      <c r="E38" s="636">
        <v>37000</v>
      </c>
      <c r="F38" s="636"/>
      <c r="G38" s="636">
        <v>100000</v>
      </c>
      <c r="H38" s="636">
        <v>100000</v>
      </c>
      <c r="I38" s="636">
        <v>100000</v>
      </c>
    </row>
    <row r="39" spans="2:10" ht="19.5" customHeight="1">
      <c r="B39"/>
      <c r="C39" s="642" t="s">
        <v>904</v>
      </c>
      <c r="D39" s="635" t="s">
        <v>905</v>
      </c>
      <c r="E39" s="636">
        <v>200000</v>
      </c>
      <c r="F39" s="636">
        <v>100000</v>
      </c>
      <c r="G39" s="636">
        <v>100000</v>
      </c>
      <c r="H39" s="636">
        <v>100000</v>
      </c>
      <c r="I39" s="636">
        <v>100000</v>
      </c>
      <c r="J39" s="27"/>
    </row>
    <row r="40" spans="2:10" ht="19.5" customHeight="1">
      <c r="B40"/>
      <c r="C40" s="642" t="s">
        <v>906</v>
      </c>
      <c r="D40" s="635" t="s">
        <v>907</v>
      </c>
      <c r="E40" s="636">
        <v>500000</v>
      </c>
      <c r="F40" s="636"/>
      <c r="G40" s="636"/>
      <c r="H40" s="636"/>
      <c r="I40" s="636"/>
      <c r="J40" s="27"/>
    </row>
    <row r="41" spans="2:9" ht="15.75">
      <c r="B41"/>
      <c r="C41" s="642" t="s">
        <v>908</v>
      </c>
      <c r="D41" s="635" t="s">
        <v>909</v>
      </c>
      <c r="E41" s="636">
        <v>500000</v>
      </c>
      <c r="F41" s="636"/>
      <c r="G41" s="636">
        <v>990000</v>
      </c>
      <c r="H41" s="636">
        <v>990000</v>
      </c>
      <c r="I41" s="636">
        <v>990000</v>
      </c>
    </row>
    <row r="42" spans="2:9" ht="15.75">
      <c r="B42"/>
      <c r="C42" s="642" t="s">
        <v>910</v>
      </c>
      <c r="D42" s="635" t="s">
        <v>911</v>
      </c>
      <c r="E42" s="636">
        <v>250000</v>
      </c>
      <c r="F42" s="636"/>
      <c r="G42" s="636"/>
      <c r="H42" s="636"/>
      <c r="I42" s="636"/>
    </row>
    <row r="43" spans="2:9" ht="15.75">
      <c r="B43"/>
      <c r="C43" s="634" t="s">
        <v>912</v>
      </c>
      <c r="D43" s="635" t="s">
        <v>913</v>
      </c>
      <c r="E43" s="636">
        <v>350000</v>
      </c>
      <c r="F43" s="636"/>
      <c r="G43" s="636"/>
      <c r="H43" s="636">
        <v>350000</v>
      </c>
      <c r="I43" s="636">
        <v>350000</v>
      </c>
    </row>
    <row r="44" spans="2:9" ht="15.75">
      <c r="B44"/>
      <c r="C44" s="645" t="s">
        <v>914</v>
      </c>
      <c r="D44" s="635" t="s">
        <v>915</v>
      </c>
      <c r="E44" s="636">
        <v>400000</v>
      </c>
      <c r="F44" s="636"/>
      <c r="G44" s="636"/>
      <c r="H44" s="636"/>
      <c r="I44" s="636"/>
    </row>
    <row r="45" spans="2:9" ht="15.75">
      <c r="B45"/>
      <c r="C45" s="642" t="s">
        <v>916</v>
      </c>
      <c r="D45" s="635" t="s">
        <v>917</v>
      </c>
      <c r="E45" s="636">
        <v>500000</v>
      </c>
      <c r="F45" s="636"/>
      <c r="G45" s="636"/>
      <c r="H45" s="636"/>
      <c r="I45" s="636"/>
    </row>
    <row r="46" spans="2:9" ht="15.75">
      <c r="B46"/>
      <c r="C46" s="642" t="s">
        <v>918</v>
      </c>
      <c r="D46" s="643" t="s">
        <v>919</v>
      </c>
      <c r="E46" s="636">
        <v>500000</v>
      </c>
      <c r="F46" s="636"/>
      <c r="G46" s="636"/>
      <c r="H46" s="636">
        <v>990000</v>
      </c>
      <c r="I46" s="636">
        <v>990000</v>
      </c>
    </row>
    <row r="47" spans="2:9" ht="15.75">
      <c r="B47"/>
      <c r="C47" s="642" t="s">
        <v>920</v>
      </c>
      <c r="D47" s="643" t="s">
        <v>921</v>
      </c>
      <c r="E47" s="636">
        <v>7234000</v>
      </c>
      <c r="F47" s="636"/>
      <c r="G47" s="636"/>
      <c r="H47" s="636"/>
      <c r="I47" s="636"/>
    </row>
    <row r="48" spans="2:9" ht="15.75">
      <c r="B48"/>
      <c r="C48" s="642" t="s">
        <v>922</v>
      </c>
      <c r="D48" s="643" t="s">
        <v>923</v>
      </c>
      <c r="E48" s="636">
        <v>3000000</v>
      </c>
      <c r="F48" s="636"/>
      <c r="G48" s="636"/>
      <c r="H48" s="636">
        <v>2000000</v>
      </c>
      <c r="I48" s="636">
        <v>2000000</v>
      </c>
    </row>
    <row r="49" spans="2:9" ht="15.75">
      <c r="B49"/>
      <c r="C49" s="642" t="s">
        <v>924</v>
      </c>
      <c r="D49" s="643" t="s">
        <v>925</v>
      </c>
      <c r="E49" s="636">
        <v>500000</v>
      </c>
      <c r="F49" s="636"/>
      <c r="G49" s="636"/>
      <c r="H49" s="636"/>
      <c r="I49" s="636"/>
    </row>
    <row r="50" spans="2:9" ht="15.75">
      <c r="B50"/>
      <c r="C50" s="642" t="s">
        <v>926</v>
      </c>
      <c r="D50" s="643" t="s">
        <v>927</v>
      </c>
      <c r="E50" s="636">
        <v>1500000</v>
      </c>
      <c r="F50" s="636"/>
      <c r="G50" s="636">
        <v>1500000</v>
      </c>
      <c r="H50" s="636">
        <v>1500000</v>
      </c>
      <c r="I50" s="636">
        <v>1500000</v>
      </c>
    </row>
    <row r="51" spans="2:9" ht="15.75">
      <c r="B51"/>
      <c r="C51" s="646" t="s">
        <v>928</v>
      </c>
      <c r="D51" s="647" t="s">
        <v>929</v>
      </c>
      <c r="E51" s="648">
        <v>7000000</v>
      </c>
      <c r="F51" s="648"/>
      <c r="G51" s="648">
        <v>990000</v>
      </c>
      <c r="H51" s="648">
        <v>990000</v>
      </c>
      <c r="I51" s="648">
        <v>990000</v>
      </c>
    </row>
    <row r="52" spans="2:9" ht="15.75">
      <c r="B52"/>
      <c r="C52" s="646" t="s">
        <v>930</v>
      </c>
      <c r="D52" s="647" t="s">
        <v>931</v>
      </c>
      <c r="E52" s="648">
        <v>1000000</v>
      </c>
      <c r="F52" s="648"/>
      <c r="G52" s="648">
        <v>990000</v>
      </c>
      <c r="H52" s="648">
        <v>990000</v>
      </c>
      <c r="I52" s="648">
        <v>990000</v>
      </c>
    </row>
    <row r="53" spans="2:9" ht="15.75">
      <c r="B53"/>
      <c r="C53" s="646" t="s">
        <v>932</v>
      </c>
      <c r="D53" s="647" t="s">
        <v>933</v>
      </c>
      <c r="E53" s="648">
        <v>4500000</v>
      </c>
      <c r="F53" s="648"/>
      <c r="G53" s="648"/>
      <c r="H53" s="648"/>
      <c r="I53" s="648"/>
    </row>
    <row r="54" spans="2:9" ht="15.75">
      <c r="B54"/>
      <c r="C54" s="646" t="s">
        <v>934</v>
      </c>
      <c r="D54" s="647" t="s">
        <v>935</v>
      </c>
      <c r="E54" s="648">
        <v>2000000</v>
      </c>
      <c r="F54" s="648"/>
      <c r="G54" s="648"/>
      <c r="H54" s="648"/>
      <c r="I54" s="648"/>
    </row>
    <row r="55" spans="2:9" ht="15.75">
      <c r="B55"/>
      <c r="C55" s="646" t="s">
        <v>936</v>
      </c>
      <c r="D55" s="647" t="s">
        <v>937</v>
      </c>
      <c r="E55" s="648">
        <v>60000</v>
      </c>
      <c r="F55" s="648"/>
      <c r="G55" s="648">
        <v>60000</v>
      </c>
      <c r="H55" s="648">
        <v>60000</v>
      </c>
      <c r="I55" s="648">
        <v>60000</v>
      </c>
    </row>
    <row r="56" spans="2:9" ht="15.75">
      <c r="B56"/>
      <c r="C56" s="646" t="s">
        <v>938</v>
      </c>
      <c r="D56" s="647" t="s">
        <v>939</v>
      </c>
      <c r="E56" s="648">
        <v>500000</v>
      </c>
      <c r="F56" s="648"/>
      <c r="G56" s="648">
        <v>300000</v>
      </c>
      <c r="H56" s="648">
        <v>300000</v>
      </c>
      <c r="I56" s="648">
        <v>300000</v>
      </c>
    </row>
    <row r="57" spans="2:9" ht="15.75">
      <c r="B57"/>
      <c r="C57" s="646" t="s">
        <v>940</v>
      </c>
      <c r="D57" s="647" t="s">
        <v>941</v>
      </c>
      <c r="E57" s="648">
        <v>150000</v>
      </c>
      <c r="F57" s="648"/>
      <c r="G57" s="648"/>
      <c r="H57" s="648"/>
      <c r="I57" s="648"/>
    </row>
    <row r="58" spans="2:9" ht="15.75">
      <c r="B58"/>
      <c r="C58" s="646" t="s">
        <v>942</v>
      </c>
      <c r="D58" s="647" t="s">
        <v>943</v>
      </c>
      <c r="E58" s="648">
        <v>400000</v>
      </c>
      <c r="F58" s="647"/>
      <c r="G58" s="648"/>
      <c r="H58" s="648">
        <v>400000</v>
      </c>
      <c r="I58" s="648">
        <v>400000</v>
      </c>
    </row>
    <row r="59" spans="2:9" ht="15.75">
      <c r="B59"/>
      <c r="C59" s="646" t="s">
        <v>944</v>
      </c>
      <c r="D59" s="647" t="s">
        <v>945</v>
      </c>
      <c r="E59" s="648">
        <v>500000</v>
      </c>
      <c r="F59" s="648"/>
      <c r="G59" s="648"/>
      <c r="H59" s="648">
        <v>990000</v>
      </c>
      <c r="I59" s="648">
        <v>990000</v>
      </c>
    </row>
    <row r="60" spans="2:9" ht="15.75">
      <c r="B60"/>
      <c r="C60" s="646" t="s">
        <v>946</v>
      </c>
      <c r="D60" s="647" t="s">
        <v>947</v>
      </c>
      <c r="E60" s="648">
        <v>170000</v>
      </c>
      <c r="F60" s="648"/>
      <c r="G60" s="648"/>
      <c r="H60" s="648"/>
      <c r="I60" s="648"/>
    </row>
    <row r="61" spans="2:9" ht="15.75">
      <c r="B61"/>
      <c r="C61" s="646" t="s">
        <v>948</v>
      </c>
      <c r="D61" s="647" t="s">
        <v>949</v>
      </c>
      <c r="E61" s="647"/>
      <c r="F61" s="647"/>
      <c r="G61" s="648">
        <v>12000000</v>
      </c>
      <c r="H61" s="648">
        <v>12000000</v>
      </c>
      <c r="I61" s="648">
        <v>12000000</v>
      </c>
    </row>
    <row r="62" spans="2:9" ht="15.75">
      <c r="B62"/>
      <c r="C62" s="649"/>
      <c r="D62" s="650" t="s">
        <v>613</v>
      </c>
      <c r="E62" s="651">
        <f>SUM(E13:E60)</f>
        <v>738971000</v>
      </c>
      <c r="F62" s="651">
        <v>133290000</v>
      </c>
      <c r="G62" s="651">
        <v>697830000</v>
      </c>
      <c r="H62" s="651">
        <v>714740000</v>
      </c>
      <c r="I62" s="651">
        <v>714740000</v>
      </c>
    </row>
    <row r="63" spans="2:9" ht="15.75">
      <c r="B63"/>
      <c r="D63" s="652" t="s">
        <v>43</v>
      </c>
      <c r="E63" s="652"/>
      <c r="F63" s="652"/>
      <c r="G63" s="652"/>
      <c r="H63" s="652"/>
      <c r="I63" s="653"/>
    </row>
    <row r="64" spans="2:9" ht="15.75">
      <c r="B64"/>
      <c r="C64" s="634" t="s">
        <v>81</v>
      </c>
      <c r="D64" s="635" t="s">
        <v>950</v>
      </c>
      <c r="E64" s="654">
        <v>1500000</v>
      </c>
      <c r="F64" s="654"/>
      <c r="G64" s="654"/>
      <c r="H64" s="654">
        <v>1500000</v>
      </c>
      <c r="I64" s="654">
        <v>1500000</v>
      </c>
    </row>
    <row r="65" spans="2:9" ht="30">
      <c r="B65"/>
      <c r="C65" s="634" t="s">
        <v>84</v>
      </c>
      <c r="D65" s="640" t="s">
        <v>951</v>
      </c>
      <c r="E65" s="654">
        <v>1500000</v>
      </c>
      <c r="F65" s="257"/>
      <c r="G65" s="257"/>
      <c r="H65" s="636">
        <v>2000000</v>
      </c>
      <c r="I65" s="636">
        <v>2000000</v>
      </c>
    </row>
    <row r="66" spans="2:9" ht="15.75">
      <c r="B66"/>
      <c r="C66" s="634" t="s">
        <v>85</v>
      </c>
      <c r="D66" s="635" t="s">
        <v>952</v>
      </c>
      <c r="E66" s="654">
        <v>1500000</v>
      </c>
      <c r="F66" s="257"/>
      <c r="G66" s="654">
        <v>990000</v>
      </c>
      <c r="H66" s="636">
        <v>990000</v>
      </c>
      <c r="I66" s="654">
        <v>990000</v>
      </c>
    </row>
    <row r="67" spans="2:9" ht="30">
      <c r="B67"/>
      <c r="C67" s="634" t="s">
        <v>89</v>
      </c>
      <c r="D67" s="640" t="s">
        <v>953</v>
      </c>
      <c r="E67" s="654">
        <v>3000000</v>
      </c>
      <c r="F67" s="257"/>
      <c r="G67" s="257"/>
      <c r="H67" s="636">
        <v>3000000</v>
      </c>
      <c r="I67" s="654">
        <v>3000000</v>
      </c>
    </row>
    <row r="68" spans="2:9" ht="15.75">
      <c r="B68"/>
      <c r="C68" s="634" t="s">
        <v>90</v>
      </c>
      <c r="D68" s="635" t="s">
        <v>954</v>
      </c>
      <c r="E68" s="654">
        <v>1500000</v>
      </c>
      <c r="F68" s="655">
        <v>990000</v>
      </c>
      <c r="G68" s="654">
        <v>990000</v>
      </c>
      <c r="H68" s="636">
        <v>990000</v>
      </c>
      <c r="I68" s="654">
        <v>990000</v>
      </c>
    </row>
    <row r="69" spans="2:9" ht="30">
      <c r="B69"/>
      <c r="C69" s="634" t="s">
        <v>91</v>
      </c>
      <c r="D69" s="640" t="s">
        <v>955</v>
      </c>
      <c r="E69" s="654">
        <v>2500000</v>
      </c>
      <c r="F69" s="655">
        <v>990000</v>
      </c>
      <c r="G69" s="655">
        <v>990000</v>
      </c>
      <c r="H69" s="636">
        <v>990000</v>
      </c>
      <c r="I69" s="654">
        <v>990000</v>
      </c>
    </row>
    <row r="70" spans="2:9" ht="15.75">
      <c r="B70"/>
      <c r="C70" s="634" t="s">
        <v>92</v>
      </c>
      <c r="D70" s="635" t="s">
        <v>956</v>
      </c>
      <c r="E70" s="654">
        <v>650000</v>
      </c>
      <c r="F70" s="654">
        <v>800000</v>
      </c>
      <c r="G70" s="656">
        <v>800000</v>
      </c>
      <c r="H70" s="654">
        <v>800000</v>
      </c>
      <c r="I70" s="654">
        <v>800000</v>
      </c>
    </row>
    <row r="71" spans="2:9" ht="15.75">
      <c r="B71"/>
      <c r="C71" s="634" t="s">
        <v>192</v>
      </c>
      <c r="D71" s="635" t="s">
        <v>957</v>
      </c>
      <c r="E71" s="657">
        <v>150000</v>
      </c>
      <c r="F71" s="657">
        <v>150000</v>
      </c>
      <c r="G71" s="657">
        <v>150000</v>
      </c>
      <c r="H71" s="657">
        <v>150000</v>
      </c>
      <c r="I71" s="657">
        <v>150000</v>
      </c>
    </row>
    <row r="72" spans="2:9" ht="15.75">
      <c r="B72"/>
      <c r="C72" s="634" t="s">
        <v>93</v>
      </c>
      <c r="D72" s="640" t="s">
        <v>958</v>
      </c>
      <c r="E72" s="654">
        <v>500000</v>
      </c>
      <c r="F72" s="654">
        <v>500000</v>
      </c>
      <c r="G72" s="654">
        <v>500000</v>
      </c>
      <c r="H72" s="654">
        <v>500000</v>
      </c>
      <c r="I72" s="654">
        <v>500000</v>
      </c>
    </row>
    <row r="73" spans="2:9" ht="15.75">
      <c r="B73"/>
      <c r="C73" s="634" t="s">
        <v>94</v>
      </c>
      <c r="D73" s="640" t="s">
        <v>959</v>
      </c>
      <c r="E73" s="654">
        <v>500000</v>
      </c>
      <c r="F73" s="654">
        <v>500000</v>
      </c>
      <c r="G73" s="654">
        <v>500000</v>
      </c>
      <c r="H73" s="654">
        <v>500000</v>
      </c>
      <c r="I73" s="654">
        <v>500000</v>
      </c>
    </row>
    <row r="74" spans="2:9" ht="15.75">
      <c r="B74"/>
      <c r="C74" s="642">
        <v>11</v>
      </c>
      <c r="D74" s="640" t="s">
        <v>960</v>
      </c>
      <c r="E74" s="654">
        <v>120000</v>
      </c>
      <c r="F74" s="658">
        <v>300000</v>
      </c>
      <c r="G74" s="654">
        <v>300000</v>
      </c>
      <c r="H74" s="636">
        <v>300000</v>
      </c>
      <c r="I74" s="654">
        <v>300000</v>
      </c>
    </row>
    <row r="75" spans="2:9" ht="15.75">
      <c r="B75"/>
      <c r="C75" s="642">
        <v>12</v>
      </c>
      <c r="D75" s="640" t="s">
        <v>961</v>
      </c>
      <c r="E75" s="654">
        <v>200000</v>
      </c>
      <c r="F75" s="654">
        <v>400000</v>
      </c>
      <c r="G75" s="654">
        <v>400000</v>
      </c>
      <c r="H75" s="636">
        <v>400000</v>
      </c>
      <c r="I75" s="654">
        <v>400000</v>
      </c>
    </row>
    <row r="76" spans="2:9" ht="15.75">
      <c r="B76"/>
      <c r="C76" s="642">
        <v>13</v>
      </c>
      <c r="D76" s="640" t="s">
        <v>962</v>
      </c>
      <c r="E76" s="654">
        <v>500000</v>
      </c>
      <c r="F76" s="654">
        <v>500000</v>
      </c>
      <c r="G76" s="654">
        <v>500000</v>
      </c>
      <c r="H76" s="654">
        <v>500000</v>
      </c>
      <c r="I76" s="654">
        <v>500000</v>
      </c>
    </row>
    <row r="77" spans="2:9" ht="15.75">
      <c r="B77"/>
      <c r="C77" s="642">
        <v>14</v>
      </c>
      <c r="D77" s="640" t="s">
        <v>963</v>
      </c>
      <c r="E77" s="654">
        <v>150000</v>
      </c>
      <c r="F77" s="654">
        <v>150000</v>
      </c>
      <c r="G77" s="654">
        <v>150000</v>
      </c>
      <c r="H77" s="654">
        <v>150000</v>
      </c>
      <c r="I77" s="654">
        <v>150000</v>
      </c>
    </row>
    <row r="78" spans="2:9" ht="15.75">
      <c r="B78"/>
      <c r="C78" s="642">
        <v>15</v>
      </c>
      <c r="D78" s="640" t="s">
        <v>964</v>
      </c>
      <c r="E78" s="654">
        <v>200000</v>
      </c>
      <c r="F78" s="644"/>
      <c r="G78" s="654">
        <v>200000</v>
      </c>
      <c r="H78" s="654">
        <v>200000</v>
      </c>
      <c r="I78" s="654">
        <v>200000</v>
      </c>
    </row>
    <row r="79" spans="2:9" ht="15.75">
      <c r="B79"/>
      <c r="C79" s="642">
        <v>16</v>
      </c>
      <c r="D79" s="640" t="s">
        <v>965</v>
      </c>
      <c r="E79" s="654">
        <v>2000000</v>
      </c>
      <c r="F79" s="654">
        <v>2000000</v>
      </c>
      <c r="G79" s="654">
        <v>2000000</v>
      </c>
      <c r="H79" s="654">
        <v>2000000</v>
      </c>
      <c r="I79" s="654">
        <v>2000000</v>
      </c>
    </row>
    <row r="80" spans="2:9" ht="30">
      <c r="B80"/>
      <c r="C80" s="642">
        <v>17</v>
      </c>
      <c r="D80" s="640" t="s">
        <v>966</v>
      </c>
      <c r="E80" s="654">
        <v>480000</v>
      </c>
      <c r="F80" s="654">
        <v>480000</v>
      </c>
      <c r="G80" s="654">
        <v>480000</v>
      </c>
      <c r="H80" s="654">
        <v>480000</v>
      </c>
      <c r="I80" s="654">
        <v>480000</v>
      </c>
    </row>
    <row r="81" spans="2:9" ht="15.75">
      <c r="B81"/>
      <c r="C81" s="642">
        <v>18</v>
      </c>
      <c r="D81" s="640" t="s">
        <v>967</v>
      </c>
      <c r="E81" s="659">
        <v>500000</v>
      </c>
      <c r="F81" s="659">
        <v>990000</v>
      </c>
      <c r="G81" s="659">
        <v>990000</v>
      </c>
      <c r="H81" s="636">
        <v>990000</v>
      </c>
      <c r="I81" s="659">
        <v>990000</v>
      </c>
    </row>
    <row r="82" spans="2:9" ht="15.75">
      <c r="B82"/>
      <c r="C82" s="642">
        <v>19</v>
      </c>
      <c r="D82" s="640" t="s">
        <v>968</v>
      </c>
      <c r="E82" s="659">
        <v>100000</v>
      </c>
      <c r="F82" s="659">
        <v>150000</v>
      </c>
      <c r="G82" s="659">
        <v>150000</v>
      </c>
      <c r="H82" s="636">
        <v>150000</v>
      </c>
      <c r="I82" s="659">
        <v>150000</v>
      </c>
    </row>
    <row r="83" spans="2:9" ht="15.75">
      <c r="B83"/>
      <c r="C83" s="642">
        <v>20</v>
      </c>
      <c r="D83" s="640" t="s">
        <v>969</v>
      </c>
      <c r="E83" s="654">
        <v>500000</v>
      </c>
      <c r="F83" s="654">
        <v>700000</v>
      </c>
      <c r="G83" s="654">
        <v>700000</v>
      </c>
      <c r="H83" s="636">
        <v>700000</v>
      </c>
      <c r="I83" s="654">
        <v>700000</v>
      </c>
    </row>
    <row r="84" spans="2:9" ht="15.75">
      <c r="B84"/>
      <c r="C84" s="642">
        <v>21</v>
      </c>
      <c r="D84" s="640" t="s">
        <v>970</v>
      </c>
      <c r="E84" s="659">
        <v>150000</v>
      </c>
      <c r="F84" s="659">
        <v>150000</v>
      </c>
      <c r="G84" s="659">
        <v>150000</v>
      </c>
      <c r="H84" s="659">
        <v>150000</v>
      </c>
      <c r="I84" s="659">
        <v>150000</v>
      </c>
    </row>
    <row r="85" spans="2:9" ht="45">
      <c r="B85"/>
      <c r="C85" s="642">
        <v>22</v>
      </c>
      <c r="D85" s="640" t="s">
        <v>971</v>
      </c>
      <c r="E85" s="656">
        <v>5000000</v>
      </c>
      <c r="F85" s="1"/>
      <c r="G85" s="656"/>
      <c r="H85" s="636">
        <v>990000</v>
      </c>
      <c r="I85" s="656">
        <v>990000</v>
      </c>
    </row>
    <row r="86" spans="2:9" ht="15.75">
      <c r="B86"/>
      <c r="C86" s="642">
        <v>23</v>
      </c>
      <c r="D86" s="640" t="s">
        <v>972</v>
      </c>
      <c r="E86" s="656">
        <v>50000</v>
      </c>
      <c r="F86" s="656">
        <v>70000</v>
      </c>
      <c r="G86" s="656">
        <v>70000</v>
      </c>
      <c r="H86" s="636">
        <v>70000</v>
      </c>
      <c r="I86" s="656">
        <v>70000</v>
      </c>
    </row>
    <row r="87" spans="2:9" ht="30">
      <c r="B87"/>
      <c r="C87" s="642">
        <v>24</v>
      </c>
      <c r="D87" s="640" t="s">
        <v>973</v>
      </c>
      <c r="E87" s="654">
        <v>350000</v>
      </c>
      <c r="F87" s="654"/>
      <c r="G87" s="654"/>
      <c r="H87" s="643"/>
      <c r="I87" s="654"/>
    </row>
    <row r="88" spans="2:9" ht="15.75">
      <c r="B88"/>
      <c r="C88" s="642">
        <v>25</v>
      </c>
      <c r="D88" s="640" t="s">
        <v>974</v>
      </c>
      <c r="E88" s="654">
        <v>300000</v>
      </c>
      <c r="F88" s="654">
        <v>300000</v>
      </c>
      <c r="G88" s="654">
        <v>300000</v>
      </c>
      <c r="H88" s="654">
        <v>300000</v>
      </c>
      <c r="I88" s="654">
        <v>300000</v>
      </c>
    </row>
    <row r="89" spans="2:9" ht="30">
      <c r="B89"/>
      <c r="C89" s="642">
        <v>26</v>
      </c>
      <c r="D89" s="640" t="s">
        <v>975</v>
      </c>
      <c r="E89" s="654">
        <v>500000</v>
      </c>
      <c r="F89" s="654">
        <v>990000</v>
      </c>
      <c r="G89" s="654">
        <v>990000</v>
      </c>
      <c r="H89" s="654">
        <v>990000</v>
      </c>
      <c r="I89" s="654">
        <v>990000</v>
      </c>
    </row>
    <row r="90" spans="2:9" ht="30">
      <c r="B90"/>
      <c r="C90" s="642">
        <v>27</v>
      </c>
      <c r="D90" s="640" t="s">
        <v>976</v>
      </c>
      <c r="E90" s="654">
        <v>120000</v>
      </c>
      <c r="F90" s="654"/>
      <c r="G90" s="654"/>
      <c r="H90" s="636">
        <v>150000</v>
      </c>
      <c r="I90" s="654">
        <v>150000</v>
      </c>
    </row>
    <row r="91" spans="2:9" ht="30">
      <c r="B91"/>
      <c r="C91" s="642">
        <v>28</v>
      </c>
      <c r="D91" s="640" t="s">
        <v>977</v>
      </c>
      <c r="E91" s="659">
        <v>100000</v>
      </c>
      <c r="F91" s="659">
        <v>300000</v>
      </c>
      <c r="G91" s="659">
        <v>300000</v>
      </c>
      <c r="H91" s="659">
        <v>300000</v>
      </c>
      <c r="I91" s="659">
        <v>300000</v>
      </c>
    </row>
    <row r="92" spans="2:9" ht="15.75">
      <c r="B92"/>
      <c r="C92" s="642">
        <v>29</v>
      </c>
      <c r="D92" s="640" t="s">
        <v>978</v>
      </c>
      <c r="E92" s="659">
        <v>500000</v>
      </c>
      <c r="F92" s="654">
        <v>990000</v>
      </c>
      <c r="G92" s="654">
        <v>990000</v>
      </c>
      <c r="H92" s="654">
        <v>990000</v>
      </c>
      <c r="I92" s="654">
        <v>990000</v>
      </c>
    </row>
    <row r="93" spans="2:9" ht="15.75">
      <c r="B93"/>
      <c r="C93" s="642">
        <v>30</v>
      </c>
      <c r="D93" s="640" t="s">
        <v>979</v>
      </c>
      <c r="E93" s="659">
        <v>300000</v>
      </c>
      <c r="F93" s="659">
        <v>300000</v>
      </c>
      <c r="G93" s="659">
        <v>300000</v>
      </c>
      <c r="H93" s="659">
        <v>300000</v>
      </c>
      <c r="I93" s="659">
        <v>300000</v>
      </c>
    </row>
    <row r="94" spans="2:9" ht="15.75">
      <c r="B94"/>
      <c r="C94" s="642">
        <v>31</v>
      </c>
      <c r="D94" s="640" t="s">
        <v>980</v>
      </c>
      <c r="E94" s="659">
        <v>150000</v>
      </c>
      <c r="F94" s="659">
        <v>200000</v>
      </c>
      <c r="G94" s="659">
        <v>200000</v>
      </c>
      <c r="H94" s="636">
        <v>200000</v>
      </c>
      <c r="I94" s="659">
        <v>200000</v>
      </c>
    </row>
    <row r="95" spans="2:9" ht="15.75">
      <c r="B95"/>
      <c r="C95" s="642">
        <v>32</v>
      </c>
      <c r="D95" s="640" t="s">
        <v>981</v>
      </c>
      <c r="E95" s="659">
        <v>500000</v>
      </c>
      <c r="F95" s="659">
        <v>500000</v>
      </c>
      <c r="G95" s="659">
        <v>500000</v>
      </c>
      <c r="H95" s="659">
        <v>500000</v>
      </c>
      <c r="I95" s="659">
        <v>500000</v>
      </c>
    </row>
    <row r="96" spans="2:9" ht="15.75">
      <c r="B96"/>
      <c r="C96" s="642">
        <v>33</v>
      </c>
      <c r="D96" s="640" t="s">
        <v>982</v>
      </c>
      <c r="E96" s="659">
        <v>200000</v>
      </c>
      <c r="F96" s="659">
        <v>200000</v>
      </c>
      <c r="G96" s="659">
        <v>200000</v>
      </c>
      <c r="H96" s="659">
        <v>200000</v>
      </c>
      <c r="I96" s="659">
        <v>200000</v>
      </c>
    </row>
    <row r="97" spans="2:9" ht="15.75">
      <c r="B97"/>
      <c r="C97" s="642">
        <v>34</v>
      </c>
      <c r="D97" s="640" t="s">
        <v>983</v>
      </c>
      <c r="E97" s="659">
        <v>100000</v>
      </c>
      <c r="F97" s="659">
        <v>100000</v>
      </c>
      <c r="G97" s="659">
        <v>100000</v>
      </c>
      <c r="H97" s="659">
        <v>100000</v>
      </c>
      <c r="I97" s="659">
        <v>100000</v>
      </c>
    </row>
    <row r="98" spans="2:9" ht="15.75">
      <c r="B98"/>
      <c r="C98" s="642">
        <v>35</v>
      </c>
      <c r="D98" s="640" t="s">
        <v>984</v>
      </c>
      <c r="E98" s="659">
        <v>60000</v>
      </c>
      <c r="F98" s="659">
        <v>100000</v>
      </c>
      <c r="G98" s="659">
        <v>100000</v>
      </c>
      <c r="H98" s="659">
        <v>100000</v>
      </c>
      <c r="I98" s="659">
        <v>100000</v>
      </c>
    </row>
    <row r="99" spans="2:9" ht="15.75">
      <c r="B99"/>
      <c r="C99" s="642">
        <v>36</v>
      </c>
      <c r="D99" s="640" t="s">
        <v>985</v>
      </c>
      <c r="E99" s="659">
        <v>30000</v>
      </c>
      <c r="F99" s="659">
        <v>30000</v>
      </c>
      <c r="G99" s="659">
        <v>30000</v>
      </c>
      <c r="H99" s="636">
        <v>30000</v>
      </c>
      <c r="I99" s="659">
        <v>30000</v>
      </c>
    </row>
    <row r="100" spans="2:9" ht="15.75">
      <c r="B100"/>
      <c r="C100" s="642">
        <v>37</v>
      </c>
      <c r="D100" s="640" t="s">
        <v>986</v>
      </c>
      <c r="E100" s="659">
        <v>300000</v>
      </c>
      <c r="F100" s="659">
        <v>300000</v>
      </c>
      <c r="G100" s="659">
        <v>300000</v>
      </c>
      <c r="H100" s="659">
        <v>300000</v>
      </c>
      <c r="I100" s="659">
        <v>300000</v>
      </c>
    </row>
    <row r="101" spans="2:9" ht="15.75">
      <c r="B101"/>
      <c r="C101" s="642">
        <v>38</v>
      </c>
      <c r="D101" s="640" t="s">
        <v>987</v>
      </c>
      <c r="E101" s="654">
        <v>500000</v>
      </c>
      <c r="F101" s="654">
        <v>500000</v>
      </c>
      <c r="G101" s="654">
        <v>500000</v>
      </c>
      <c r="H101" s="654">
        <v>500000</v>
      </c>
      <c r="I101" s="654">
        <v>500000</v>
      </c>
    </row>
    <row r="102" spans="2:9" ht="15.75">
      <c r="B102"/>
      <c r="C102" s="642">
        <v>39</v>
      </c>
      <c r="D102" s="640" t="s">
        <v>988</v>
      </c>
      <c r="E102" s="659">
        <v>380000</v>
      </c>
      <c r="F102" s="659">
        <v>900000</v>
      </c>
      <c r="G102" s="659">
        <v>900000</v>
      </c>
      <c r="H102" s="636">
        <v>900000</v>
      </c>
      <c r="I102" s="659">
        <v>900000</v>
      </c>
    </row>
    <row r="103" spans="2:9" ht="15.75">
      <c r="B103"/>
      <c r="C103" s="642">
        <v>40</v>
      </c>
      <c r="D103" s="640" t="s">
        <v>989</v>
      </c>
      <c r="E103" s="659">
        <v>200000</v>
      </c>
      <c r="F103" s="659">
        <v>200000</v>
      </c>
      <c r="G103" s="659">
        <v>200000</v>
      </c>
      <c r="H103" s="659">
        <v>200000</v>
      </c>
      <c r="I103" s="659">
        <v>200000</v>
      </c>
    </row>
    <row r="104" spans="2:9" ht="15.75">
      <c r="B104"/>
      <c r="C104" s="642">
        <v>41</v>
      </c>
      <c r="D104" s="640" t="s">
        <v>990</v>
      </c>
      <c r="E104" s="656">
        <v>500000</v>
      </c>
      <c r="F104" s="656">
        <v>990000</v>
      </c>
      <c r="G104" s="656">
        <v>990000</v>
      </c>
      <c r="H104" s="656">
        <v>990000</v>
      </c>
      <c r="I104" s="656">
        <v>990000</v>
      </c>
    </row>
    <row r="105" spans="2:9" ht="15.75">
      <c r="B105"/>
      <c r="C105" s="642">
        <v>42</v>
      </c>
      <c r="D105" s="640" t="s">
        <v>991</v>
      </c>
      <c r="E105" s="659">
        <v>70000</v>
      </c>
      <c r="F105" s="659">
        <v>300000</v>
      </c>
      <c r="G105" s="659">
        <v>300000</v>
      </c>
      <c r="H105" s="659">
        <v>300000</v>
      </c>
      <c r="I105" s="659">
        <v>300000</v>
      </c>
    </row>
    <row r="106" spans="2:9" ht="15.75">
      <c r="B106"/>
      <c r="C106" s="642">
        <v>43</v>
      </c>
      <c r="D106" s="640" t="s">
        <v>31</v>
      </c>
      <c r="E106" s="659">
        <v>500000</v>
      </c>
      <c r="F106" s="659">
        <v>500000</v>
      </c>
      <c r="G106" s="659">
        <v>500000</v>
      </c>
      <c r="H106" s="659">
        <v>500000</v>
      </c>
      <c r="I106" s="659">
        <v>500000</v>
      </c>
    </row>
    <row r="107" spans="2:9" ht="15.75">
      <c r="B107"/>
      <c r="C107" s="642">
        <v>44</v>
      </c>
      <c r="D107" s="640" t="s">
        <v>992</v>
      </c>
      <c r="E107" s="659">
        <v>200000</v>
      </c>
      <c r="F107" s="659">
        <v>200000</v>
      </c>
      <c r="G107" s="659">
        <v>200000</v>
      </c>
      <c r="H107" s="659">
        <v>200000</v>
      </c>
      <c r="I107" s="659">
        <v>200000</v>
      </c>
    </row>
    <row r="108" spans="2:9" ht="15.75">
      <c r="B108"/>
      <c r="C108" s="642">
        <v>45</v>
      </c>
      <c r="D108" s="640" t="s">
        <v>993</v>
      </c>
      <c r="E108" s="659">
        <v>300000</v>
      </c>
      <c r="F108" s="659">
        <v>350000</v>
      </c>
      <c r="G108" s="659">
        <v>350000</v>
      </c>
      <c r="H108" s="636">
        <v>350000</v>
      </c>
      <c r="I108" s="659">
        <v>350000</v>
      </c>
    </row>
    <row r="109" spans="2:9" ht="30">
      <c r="B109"/>
      <c r="C109" s="642">
        <v>46</v>
      </c>
      <c r="D109" s="640" t="s">
        <v>994</v>
      </c>
      <c r="E109" s="659">
        <v>500000</v>
      </c>
      <c r="F109" s="659"/>
      <c r="G109" s="659"/>
      <c r="H109" s="643"/>
      <c r="I109" s="659"/>
    </row>
    <row r="110" spans="2:9" ht="15.75">
      <c r="B110"/>
      <c r="C110" s="634" t="s">
        <v>995</v>
      </c>
      <c r="D110" s="643" t="s">
        <v>996</v>
      </c>
      <c r="E110" s="654">
        <v>1200000</v>
      </c>
      <c r="F110" s="654">
        <v>1200000</v>
      </c>
      <c r="G110" s="654">
        <v>1200000</v>
      </c>
      <c r="H110" s="654">
        <v>1200000</v>
      </c>
      <c r="I110" s="654">
        <v>1200000</v>
      </c>
    </row>
    <row r="111" spans="2:9" ht="15.75">
      <c r="B111"/>
      <c r="C111" s="642" t="s">
        <v>946</v>
      </c>
      <c r="D111" s="643" t="s">
        <v>997</v>
      </c>
      <c r="E111" s="654">
        <v>290000</v>
      </c>
      <c r="F111" s="654"/>
      <c r="G111" s="654"/>
      <c r="H111" s="643"/>
      <c r="I111" s="654"/>
    </row>
    <row r="112" spans="2:9" ht="15.75">
      <c r="B112"/>
      <c r="C112" s="642" t="s">
        <v>948</v>
      </c>
      <c r="D112" s="643" t="s">
        <v>998</v>
      </c>
      <c r="E112" s="654">
        <v>380000</v>
      </c>
      <c r="F112" s="644"/>
      <c r="G112" s="654"/>
      <c r="H112" s="643"/>
      <c r="I112" s="654"/>
    </row>
    <row r="113" spans="2:9" ht="15.75">
      <c r="B113"/>
      <c r="C113" s="642" t="s">
        <v>999</v>
      </c>
      <c r="D113" s="643" t="s">
        <v>1000</v>
      </c>
      <c r="E113" s="654">
        <v>130000</v>
      </c>
      <c r="F113" s="654"/>
      <c r="G113" s="654"/>
      <c r="H113" s="643"/>
      <c r="I113" s="654"/>
    </row>
    <row r="114" spans="2:9" ht="15.75">
      <c r="B114"/>
      <c r="C114" s="642" t="s">
        <v>1001</v>
      </c>
      <c r="D114" s="643" t="s">
        <v>1002</v>
      </c>
      <c r="E114" s="654">
        <v>3000000</v>
      </c>
      <c r="F114" s="654">
        <v>3000000</v>
      </c>
      <c r="G114" s="654">
        <v>3000000</v>
      </c>
      <c r="H114" s="654">
        <v>3000000</v>
      </c>
      <c r="I114" s="654">
        <v>3000000</v>
      </c>
    </row>
    <row r="115" spans="2:9" ht="15.75">
      <c r="B115"/>
      <c r="C115" s="642" t="s">
        <v>1003</v>
      </c>
      <c r="D115" s="643" t="s">
        <v>1004</v>
      </c>
      <c r="E115" s="654">
        <v>1500000</v>
      </c>
      <c r="F115" s="660"/>
      <c r="G115" s="654"/>
      <c r="H115" s="643"/>
      <c r="I115" s="654"/>
    </row>
    <row r="116" spans="2:9" ht="15.75">
      <c r="B116"/>
      <c r="C116" s="642" t="s">
        <v>1005</v>
      </c>
      <c r="D116" s="643" t="s">
        <v>1006</v>
      </c>
      <c r="E116" s="643"/>
      <c r="F116" s="643"/>
      <c r="G116" s="636">
        <v>2000000</v>
      </c>
      <c r="H116" s="636">
        <v>2000000</v>
      </c>
      <c r="I116" s="636">
        <v>2000000</v>
      </c>
    </row>
    <row r="117" spans="2:9" ht="15.75">
      <c r="B117"/>
      <c r="C117" s="643" t="s">
        <v>1007</v>
      </c>
      <c r="D117" s="643" t="s">
        <v>1008</v>
      </c>
      <c r="E117" s="643"/>
      <c r="F117" s="643"/>
      <c r="G117" s="636">
        <v>2000000</v>
      </c>
      <c r="H117" s="636">
        <v>2000000</v>
      </c>
      <c r="I117" s="636">
        <v>2000000</v>
      </c>
    </row>
    <row r="118" spans="2:9" ht="15.75">
      <c r="B118"/>
      <c r="C118" s="643" t="s">
        <v>1009</v>
      </c>
      <c r="D118" s="643" t="s">
        <v>1010</v>
      </c>
      <c r="E118" s="643"/>
      <c r="F118" s="643"/>
      <c r="G118" s="643"/>
      <c r="H118" s="636">
        <v>5000000</v>
      </c>
      <c r="I118" s="636">
        <v>5000000</v>
      </c>
    </row>
    <row r="119" spans="2:9" ht="15.75">
      <c r="B119"/>
      <c r="C119" s="661"/>
      <c r="D119" s="662" t="s">
        <v>611</v>
      </c>
      <c r="E119" s="663">
        <f>SUM(E64:E115)</f>
        <v>36410000</v>
      </c>
      <c r="F119" s="663">
        <v>22270000</v>
      </c>
      <c r="G119" s="663">
        <v>27460000</v>
      </c>
      <c r="H119" s="664">
        <v>40100000</v>
      </c>
      <c r="I119" s="663">
        <v>40100000</v>
      </c>
    </row>
    <row r="120" spans="2:9" ht="15.75">
      <c r="B120"/>
      <c r="C120" s="634" t="s">
        <v>81</v>
      </c>
      <c r="D120" s="665" t="s">
        <v>44</v>
      </c>
      <c r="E120" s="665"/>
      <c r="F120" s="252"/>
      <c r="G120" s="666"/>
      <c r="H120" s="666"/>
      <c r="I120" s="666"/>
    </row>
    <row r="121" spans="2:9" ht="15.75">
      <c r="B121"/>
      <c r="C121" s="634" t="s">
        <v>84</v>
      </c>
      <c r="D121" s="640" t="s">
        <v>1011</v>
      </c>
      <c r="E121" s="667">
        <v>2000000</v>
      </c>
      <c r="F121" s="668">
        <v>1980000</v>
      </c>
      <c r="G121" s="668">
        <v>1980000</v>
      </c>
      <c r="H121" s="668">
        <v>1980000</v>
      </c>
      <c r="I121" s="668">
        <v>1980000</v>
      </c>
    </row>
    <row r="122" spans="2:9" ht="15.75">
      <c r="B122"/>
      <c r="C122" s="642">
        <v>3</v>
      </c>
      <c r="D122" s="640" t="s">
        <v>1012</v>
      </c>
      <c r="E122" s="667">
        <v>10000000</v>
      </c>
      <c r="F122" s="636"/>
      <c r="G122" s="667">
        <v>2990000</v>
      </c>
      <c r="H122" s="636">
        <v>2990000</v>
      </c>
      <c r="I122" s="667">
        <v>2990000</v>
      </c>
    </row>
    <row r="123" spans="2:9" ht="15.75">
      <c r="B123"/>
      <c r="C123" s="642"/>
      <c r="D123" s="643" t="s">
        <v>1013</v>
      </c>
      <c r="E123" s="667">
        <v>1000000</v>
      </c>
      <c r="F123" s="643"/>
      <c r="G123" s="667"/>
      <c r="H123" s="643"/>
      <c r="I123" s="667"/>
    </row>
    <row r="124" spans="2:9" ht="15.75">
      <c r="B124"/>
      <c r="C124" s="634"/>
      <c r="D124" s="650" t="s">
        <v>612</v>
      </c>
      <c r="E124" s="669">
        <f>SUM(E121:E123)</f>
        <v>13000000</v>
      </c>
      <c r="F124" s="669">
        <v>1980000</v>
      </c>
      <c r="G124" s="669">
        <v>4970000</v>
      </c>
      <c r="H124" s="669">
        <v>4970000</v>
      </c>
      <c r="I124" s="669">
        <v>4970000</v>
      </c>
    </row>
    <row r="125" spans="2:9" ht="31.5">
      <c r="B125"/>
      <c r="D125" s="670" t="s">
        <v>694</v>
      </c>
      <c r="E125" s="660">
        <v>788381000</v>
      </c>
      <c r="F125" s="660">
        <v>157540000</v>
      </c>
      <c r="G125" s="660">
        <v>730260000</v>
      </c>
      <c r="H125" s="660">
        <v>759810000</v>
      </c>
      <c r="I125" s="660">
        <v>759810000</v>
      </c>
    </row>
  </sheetData>
  <sheetProtection/>
  <mergeCells count="9">
    <mergeCell ref="D12:I12"/>
    <mergeCell ref="C6:I6"/>
    <mergeCell ref="C10:C11"/>
    <mergeCell ref="D10:D11"/>
    <mergeCell ref="E10:E11"/>
    <mergeCell ref="F10:F11"/>
    <mergeCell ref="G10:G11"/>
    <mergeCell ref="H10:H11"/>
    <mergeCell ref="I10:I1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zoomScale="55" zoomScaleNormal="55" zoomScalePageLayoutView="0" workbookViewId="0" topLeftCell="A25">
      <selection activeCell="F38" sqref="F38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427" t="s">
        <v>695</v>
      </c>
    </row>
    <row r="3" ht="15.75">
      <c r="B3" s="133"/>
    </row>
    <row r="4" spans="2:6" ht="27" customHeight="1">
      <c r="B4" s="804" t="s">
        <v>755</v>
      </c>
      <c r="C4" s="804"/>
      <c r="D4" s="804"/>
      <c r="E4" s="804"/>
      <c r="F4" s="804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09" t="s">
        <v>516</v>
      </c>
    </row>
    <row r="8" spans="2:6" ht="44.25" customHeight="1">
      <c r="B8" s="805" t="s">
        <v>581</v>
      </c>
      <c r="C8" s="807" t="s">
        <v>589</v>
      </c>
      <c r="D8" s="809" t="s">
        <v>582</v>
      </c>
      <c r="E8" s="811" t="s">
        <v>773</v>
      </c>
      <c r="F8" s="813" t="s">
        <v>774</v>
      </c>
    </row>
    <row r="9" spans="2:6" ht="56.25" customHeight="1" thickBot="1">
      <c r="B9" s="806"/>
      <c r="C9" s="808"/>
      <c r="D9" s="810"/>
      <c r="E9" s="812"/>
      <c r="F9" s="814"/>
    </row>
    <row r="10" spans="2:6" s="139" customFormat="1" ht="34.5" customHeight="1">
      <c r="B10" s="137"/>
      <c r="C10" s="138" t="s">
        <v>225</v>
      </c>
      <c r="D10" s="150"/>
      <c r="E10" s="677"/>
      <c r="F10" s="679"/>
    </row>
    <row r="11" spans="2:6" s="140" customFormat="1" ht="34.5" customHeight="1">
      <c r="B11" s="156" t="s">
        <v>226</v>
      </c>
      <c r="C11" s="157" t="s">
        <v>227</v>
      </c>
      <c r="D11" s="152">
        <v>1001</v>
      </c>
      <c r="E11" s="675" t="s">
        <v>1089</v>
      </c>
      <c r="F11" s="738" t="s">
        <v>1090</v>
      </c>
    </row>
    <row r="12" spans="2:6" s="139" customFormat="1" ht="34.5" customHeight="1">
      <c r="B12" s="156">
        <v>60</v>
      </c>
      <c r="C12" s="157" t="s">
        <v>228</v>
      </c>
      <c r="D12" s="152">
        <v>1002</v>
      </c>
      <c r="E12" s="675"/>
      <c r="F12" s="738"/>
    </row>
    <row r="13" spans="2:6" s="139" customFormat="1" ht="34.5" customHeight="1">
      <c r="B13" s="142">
        <v>600</v>
      </c>
      <c r="C13" s="143" t="s">
        <v>229</v>
      </c>
      <c r="D13" s="151">
        <v>1003</v>
      </c>
      <c r="E13" s="675"/>
      <c r="F13" s="738"/>
    </row>
    <row r="14" spans="2:6" s="139" customFormat="1" ht="34.5" customHeight="1">
      <c r="B14" s="142">
        <v>601</v>
      </c>
      <c r="C14" s="143" t="s">
        <v>230</v>
      </c>
      <c r="D14" s="151">
        <v>1004</v>
      </c>
      <c r="E14" s="675"/>
      <c r="F14" s="738"/>
    </row>
    <row r="15" spans="2:6" s="139" customFormat="1" ht="34.5" customHeight="1">
      <c r="B15" s="142">
        <v>602</v>
      </c>
      <c r="C15" s="143" t="s">
        <v>231</v>
      </c>
      <c r="D15" s="151">
        <v>1005</v>
      </c>
      <c r="E15" s="675"/>
      <c r="F15" s="738"/>
    </row>
    <row r="16" spans="2:6" s="139" customFormat="1" ht="34.5" customHeight="1">
      <c r="B16" s="142">
        <v>603</v>
      </c>
      <c r="C16" s="143" t="s">
        <v>232</v>
      </c>
      <c r="D16" s="151">
        <v>1006</v>
      </c>
      <c r="E16" s="675"/>
      <c r="F16" s="738"/>
    </row>
    <row r="17" spans="2:6" s="139" customFormat="1" ht="34.5" customHeight="1">
      <c r="B17" s="142">
        <v>604</v>
      </c>
      <c r="C17" s="143" t="s">
        <v>233</v>
      </c>
      <c r="D17" s="151">
        <v>1007</v>
      </c>
      <c r="E17" s="675"/>
      <c r="F17" s="738"/>
    </row>
    <row r="18" spans="2:6" s="139" customFormat="1" ht="34.5" customHeight="1">
      <c r="B18" s="142">
        <v>605</v>
      </c>
      <c r="C18" s="143" t="s">
        <v>234</v>
      </c>
      <c r="D18" s="151">
        <v>1008</v>
      </c>
      <c r="E18" s="675"/>
      <c r="F18" s="738"/>
    </row>
    <row r="19" spans="2:6" s="139" customFormat="1" ht="34.5" customHeight="1">
      <c r="B19" s="156">
        <v>61</v>
      </c>
      <c r="C19" s="157" t="s">
        <v>235</v>
      </c>
      <c r="D19" s="152">
        <v>1009</v>
      </c>
      <c r="E19" s="675" t="s">
        <v>1091</v>
      </c>
      <c r="F19" s="738" t="s">
        <v>1092</v>
      </c>
    </row>
    <row r="20" spans="2:6" s="139" customFormat="1" ht="34.5" customHeight="1">
      <c r="B20" s="142">
        <v>610</v>
      </c>
      <c r="C20" s="143" t="s">
        <v>236</v>
      </c>
      <c r="D20" s="151">
        <v>1010</v>
      </c>
      <c r="E20" s="675"/>
      <c r="F20" s="738"/>
    </row>
    <row r="21" spans="2:6" s="139" customFormat="1" ht="34.5" customHeight="1">
      <c r="B21" s="142">
        <v>611</v>
      </c>
      <c r="C21" s="143" t="s">
        <v>237</v>
      </c>
      <c r="D21" s="151">
        <v>1011</v>
      </c>
      <c r="E21" s="675"/>
      <c r="F21" s="738"/>
    </row>
    <row r="22" spans="2:6" s="139" customFormat="1" ht="34.5" customHeight="1">
      <c r="B22" s="142">
        <v>612</v>
      </c>
      <c r="C22" s="143" t="s">
        <v>238</v>
      </c>
      <c r="D22" s="151">
        <v>1012</v>
      </c>
      <c r="E22" s="675"/>
      <c r="F22" s="738"/>
    </row>
    <row r="23" spans="2:6" s="139" customFormat="1" ht="34.5" customHeight="1">
      <c r="B23" s="142">
        <v>613</v>
      </c>
      <c r="C23" s="143" t="s">
        <v>239</v>
      </c>
      <c r="D23" s="151">
        <v>1013</v>
      </c>
      <c r="E23" s="675"/>
      <c r="F23" s="738"/>
    </row>
    <row r="24" spans="2:6" s="139" customFormat="1" ht="34.5" customHeight="1">
      <c r="B24" s="142">
        <v>614</v>
      </c>
      <c r="C24" s="143" t="s">
        <v>240</v>
      </c>
      <c r="D24" s="151">
        <v>1014</v>
      </c>
      <c r="E24" s="675" t="s">
        <v>1091</v>
      </c>
      <c r="F24" s="738" t="s">
        <v>1092</v>
      </c>
    </row>
    <row r="25" spans="2:6" s="139" customFormat="1" ht="34.5" customHeight="1">
      <c r="B25" s="142">
        <v>615</v>
      </c>
      <c r="C25" s="143" t="s">
        <v>241</v>
      </c>
      <c r="D25" s="151">
        <v>1015</v>
      </c>
      <c r="E25" s="675"/>
      <c r="F25" s="738"/>
    </row>
    <row r="26" spans="2:6" s="139" customFormat="1" ht="34.5" customHeight="1">
      <c r="B26" s="142">
        <v>64</v>
      </c>
      <c r="C26" s="157" t="s">
        <v>242</v>
      </c>
      <c r="D26" s="152">
        <v>1016</v>
      </c>
      <c r="E26" s="675" t="s">
        <v>1093</v>
      </c>
      <c r="F26" s="738" t="s">
        <v>1094</v>
      </c>
    </row>
    <row r="27" spans="2:6" s="139" customFormat="1" ht="34.5" customHeight="1">
      <c r="B27" s="142">
        <v>65</v>
      </c>
      <c r="C27" s="157" t="s">
        <v>243</v>
      </c>
      <c r="D27" s="151">
        <v>1017</v>
      </c>
      <c r="E27" s="675"/>
      <c r="F27" s="738"/>
    </row>
    <row r="28" spans="2:6" s="139" customFormat="1" ht="34.5" customHeight="1">
      <c r="B28" s="156"/>
      <c r="C28" s="157" t="s">
        <v>244</v>
      </c>
      <c r="D28" s="162"/>
      <c r="E28" s="675"/>
      <c r="F28" s="738"/>
    </row>
    <row r="29" spans="2:6" s="139" customFormat="1" ht="39.75" customHeight="1">
      <c r="B29" s="156" t="s">
        <v>245</v>
      </c>
      <c r="C29" s="157" t="s">
        <v>246</v>
      </c>
      <c r="D29" s="221">
        <v>1018</v>
      </c>
      <c r="E29" s="675" t="s">
        <v>1095</v>
      </c>
      <c r="F29" s="738" t="s">
        <v>1096</v>
      </c>
    </row>
    <row r="30" spans="2:6" s="139" customFormat="1" ht="34.5" customHeight="1">
      <c r="B30" s="142">
        <v>50</v>
      </c>
      <c r="C30" s="143" t="s">
        <v>247</v>
      </c>
      <c r="D30" s="151">
        <v>1019</v>
      </c>
      <c r="E30" s="675"/>
      <c r="F30" s="738"/>
    </row>
    <row r="31" spans="2:6" s="139" customFormat="1" ht="34.5" customHeight="1">
      <c r="B31" s="142">
        <v>62</v>
      </c>
      <c r="C31" s="143" t="s">
        <v>248</v>
      </c>
      <c r="D31" s="151">
        <v>1020</v>
      </c>
      <c r="E31" s="675"/>
      <c r="F31" s="738"/>
    </row>
    <row r="32" spans="2:6" s="139" customFormat="1" ht="34.5" customHeight="1">
      <c r="B32" s="142">
        <v>630</v>
      </c>
      <c r="C32" s="143" t="s">
        <v>249</v>
      </c>
      <c r="D32" s="151">
        <v>1021</v>
      </c>
      <c r="E32" s="675"/>
      <c r="F32" s="738"/>
    </row>
    <row r="33" spans="2:6" s="139" customFormat="1" ht="34.5" customHeight="1">
      <c r="B33" s="142">
        <v>631</v>
      </c>
      <c r="C33" s="143" t="s">
        <v>250</v>
      </c>
      <c r="D33" s="151">
        <v>1022</v>
      </c>
      <c r="E33" s="675"/>
      <c r="F33" s="738"/>
    </row>
    <row r="34" spans="2:6" s="139" customFormat="1" ht="34.5" customHeight="1">
      <c r="B34" s="142" t="s">
        <v>124</v>
      </c>
      <c r="C34" s="143" t="s">
        <v>251</v>
      </c>
      <c r="D34" s="151">
        <v>1023</v>
      </c>
      <c r="E34" s="675" t="s">
        <v>1097</v>
      </c>
      <c r="F34" s="738" t="s">
        <v>1098</v>
      </c>
    </row>
    <row r="35" spans="2:6" s="139" customFormat="1" ht="34.5" customHeight="1">
      <c r="B35" s="142">
        <v>513</v>
      </c>
      <c r="C35" s="143" t="s">
        <v>252</v>
      </c>
      <c r="D35" s="151">
        <v>1024</v>
      </c>
      <c r="E35" s="675" t="s">
        <v>1099</v>
      </c>
      <c r="F35" s="738" t="s">
        <v>1100</v>
      </c>
    </row>
    <row r="36" spans="2:6" s="139" customFormat="1" ht="34.5" customHeight="1">
      <c r="B36" s="142">
        <v>52</v>
      </c>
      <c r="C36" s="143" t="s">
        <v>253</v>
      </c>
      <c r="D36" s="151">
        <v>1025</v>
      </c>
      <c r="E36" s="675" t="s">
        <v>1101</v>
      </c>
      <c r="F36" s="738" t="s">
        <v>1102</v>
      </c>
    </row>
    <row r="37" spans="2:6" s="139" customFormat="1" ht="34.5" customHeight="1">
      <c r="B37" s="142">
        <v>53</v>
      </c>
      <c r="C37" s="143" t="s">
        <v>254</v>
      </c>
      <c r="D37" s="151">
        <v>1026</v>
      </c>
      <c r="E37" s="675" t="s">
        <v>1103</v>
      </c>
      <c r="F37" s="738" t="s">
        <v>1104</v>
      </c>
    </row>
    <row r="38" spans="2:6" s="139" customFormat="1" ht="34.5" customHeight="1">
      <c r="B38" s="142">
        <v>540</v>
      </c>
      <c r="C38" s="143" t="s">
        <v>255</v>
      </c>
      <c r="D38" s="151">
        <v>1027</v>
      </c>
      <c r="E38" s="675" t="s">
        <v>1105</v>
      </c>
      <c r="F38" s="738" t="s">
        <v>1106</v>
      </c>
    </row>
    <row r="39" spans="2:6" s="139" customFormat="1" ht="34.5" customHeight="1">
      <c r="B39" s="142" t="s">
        <v>125</v>
      </c>
      <c r="C39" s="143" t="s">
        <v>256</v>
      </c>
      <c r="D39" s="151">
        <v>1028</v>
      </c>
      <c r="E39" s="675"/>
      <c r="F39" s="738"/>
    </row>
    <row r="40" spans="2:6" s="141" customFormat="1" ht="34.5" customHeight="1">
      <c r="B40" s="142">
        <v>55</v>
      </c>
      <c r="C40" s="143" t="s">
        <v>257</v>
      </c>
      <c r="D40" s="151">
        <v>1029</v>
      </c>
      <c r="E40" s="675" t="s">
        <v>1107</v>
      </c>
      <c r="F40" s="738" t="s">
        <v>1108</v>
      </c>
    </row>
    <row r="41" spans="2:6" s="141" customFormat="1" ht="34.5" customHeight="1">
      <c r="B41" s="156"/>
      <c r="C41" s="157" t="s">
        <v>258</v>
      </c>
      <c r="D41" s="152">
        <v>1030</v>
      </c>
      <c r="E41" s="675"/>
      <c r="F41" s="738"/>
    </row>
    <row r="42" spans="2:6" s="141" customFormat="1" ht="34.5" customHeight="1">
      <c r="B42" s="156"/>
      <c r="C42" s="157" t="s">
        <v>259</v>
      </c>
      <c r="D42" s="152">
        <v>1031</v>
      </c>
      <c r="E42" s="675" t="s">
        <v>1109</v>
      </c>
      <c r="F42" s="738" t="s">
        <v>1110</v>
      </c>
    </row>
    <row r="43" spans="2:6" s="141" customFormat="1" ht="34.5" customHeight="1">
      <c r="B43" s="156">
        <v>66</v>
      </c>
      <c r="C43" s="157" t="s">
        <v>260</v>
      </c>
      <c r="D43" s="152">
        <v>1032</v>
      </c>
      <c r="E43" s="675" t="s">
        <v>1111</v>
      </c>
      <c r="F43" s="738" t="s">
        <v>1112</v>
      </c>
    </row>
    <row r="44" spans="2:6" s="141" customFormat="1" ht="34.5" customHeight="1">
      <c r="B44" s="156" t="s">
        <v>261</v>
      </c>
      <c r="C44" s="157" t="s">
        <v>262</v>
      </c>
      <c r="D44" s="152">
        <v>1033</v>
      </c>
      <c r="E44" s="675" t="s">
        <v>1113</v>
      </c>
      <c r="F44" s="738" t="s">
        <v>1114</v>
      </c>
    </row>
    <row r="45" spans="2:6" s="141" customFormat="1" ht="34.5" customHeight="1">
      <c r="B45" s="142">
        <v>660</v>
      </c>
      <c r="C45" s="143" t="s">
        <v>263</v>
      </c>
      <c r="D45" s="151">
        <v>1034</v>
      </c>
      <c r="E45" s="675"/>
      <c r="F45" s="738"/>
    </row>
    <row r="46" spans="2:6" s="141" customFormat="1" ht="34.5" customHeight="1">
      <c r="B46" s="142">
        <v>661</v>
      </c>
      <c r="C46" s="143" t="s">
        <v>264</v>
      </c>
      <c r="D46" s="151">
        <v>1035</v>
      </c>
      <c r="E46" s="675"/>
      <c r="F46" s="738"/>
    </row>
    <row r="47" spans="2:6" s="141" customFormat="1" ht="34.5" customHeight="1">
      <c r="B47" s="142">
        <v>665</v>
      </c>
      <c r="C47" s="143" t="s">
        <v>265</v>
      </c>
      <c r="D47" s="151">
        <v>1036</v>
      </c>
      <c r="E47" s="675"/>
      <c r="F47" s="738"/>
    </row>
    <row r="48" spans="2:6" s="141" customFormat="1" ht="34.5" customHeight="1">
      <c r="B48" s="142">
        <v>669</v>
      </c>
      <c r="C48" s="143" t="s">
        <v>266</v>
      </c>
      <c r="D48" s="151">
        <v>1037</v>
      </c>
      <c r="E48" s="675" t="s">
        <v>1113</v>
      </c>
      <c r="F48" s="738" t="s">
        <v>1114</v>
      </c>
    </row>
    <row r="49" spans="2:6" s="141" customFormat="1" ht="34.5" customHeight="1">
      <c r="B49" s="156">
        <v>662</v>
      </c>
      <c r="C49" s="157" t="s">
        <v>267</v>
      </c>
      <c r="D49" s="152">
        <v>1038</v>
      </c>
      <c r="E49" s="675" t="s">
        <v>1115</v>
      </c>
      <c r="F49" s="738" t="s">
        <v>1116</v>
      </c>
    </row>
    <row r="50" spans="2:6" s="141" customFormat="1" ht="34.5" customHeight="1">
      <c r="B50" s="156" t="s">
        <v>126</v>
      </c>
      <c r="C50" s="157" t="s">
        <v>268</v>
      </c>
      <c r="D50" s="152">
        <v>1039</v>
      </c>
      <c r="E50" s="675"/>
      <c r="F50" s="738"/>
    </row>
    <row r="51" spans="2:6" s="141" customFormat="1" ht="34.5" customHeight="1">
      <c r="B51" s="156">
        <v>56</v>
      </c>
      <c r="C51" s="157" t="s">
        <v>269</v>
      </c>
      <c r="D51" s="152">
        <v>1040</v>
      </c>
      <c r="E51" s="675" t="s">
        <v>1117</v>
      </c>
      <c r="F51" s="738" t="s">
        <v>1118</v>
      </c>
    </row>
    <row r="52" spans="2:6" ht="34.5" customHeight="1">
      <c r="B52" s="156" t="s">
        <v>270</v>
      </c>
      <c r="C52" s="157" t="s">
        <v>583</v>
      </c>
      <c r="D52" s="152">
        <v>1041</v>
      </c>
      <c r="E52" s="675"/>
      <c r="F52" s="738"/>
    </row>
    <row r="53" spans="2:6" ht="34.5" customHeight="1">
      <c r="B53" s="142">
        <v>560</v>
      </c>
      <c r="C53" s="143" t="s">
        <v>127</v>
      </c>
      <c r="D53" s="151">
        <v>1042</v>
      </c>
      <c r="E53" s="675"/>
      <c r="F53" s="738"/>
    </row>
    <row r="54" spans="2:6" ht="34.5" customHeight="1">
      <c r="B54" s="142">
        <v>561</v>
      </c>
      <c r="C54" s="143" t="s">
        <v>128</v>
      </c>
      <c r="D54" s="151">
        <v>1043</v>
      </c>
      <c r="E54" s="675"/>
      <c r="F54" s="738"/>
    </row>
    <row r="55" spans="2:6" ht="34.5" customHeight="1">
      <c r="B55" s="142">
        <v>565</v>
      </c>
      <c r="C55" s="143" t="s">
        <v>271</v>
      </c>
      <c r="D55" s="151">
        <v>1044</v>
      </c>
      <c r="E55" s="675"/>
      <c r="F55" s="738"/>
    </row>
    <row r="56" spans="2:6" ht="34.5" customHeight="1">
      <c r="B56" s="142" t="s">
        <v>129</v>
      </c>
      <c r="C56" s="143" t="s">
        <v>272</v>
      </c>
      <c r="D56" s="151">
        <v>1045</v>
      </c>
      <c r="E56" s="675"/>
      <c r="F56" s="738"/>
    </row>
    <row r="57" spans="2:6" ht="34.5" customHeight="1">
      <c r="B57" s="142">
        <v>562</v>
      </c>
      <c r="C57" s="157" t="s">
        <v>273</v>
      </c>
      <c r="D57" s="152">
        <v>1046</v>
      </c>
      <c r="E57" s="675" t="s">
        <v>1117</v>
      </c>
      <c r="F57" s="738" t="s">
        <v>1118</v>
      </c>
    </row>
    <row r="58" spans="2:6" ht="34.5" customHeight="1">
      <c r="B58" s="156" t="s">
        <v>274</v>
      </c>
      <c r="C58" s="157" t="s">
        <v>275</v>
      </c>
      <c r="D58" s="152">
        <v>1047</v>
      </c>
      <c r="E58" s="675"/>
      <c r="F58" s="738"/>
    </row>
    <row r="59" spans="2:6" ht="34.5" customHeight="1">
      <c r="B59" s="156"/>
      <c r="C59" s="157" t="s">
        <v>276</v>
      </c>
      <c r="D59" s="152">
        <v>1048</v>
      </c>
      <c r="E59" s="675" t="s">
        <v>1119</v>
      </c>
      <c r="F59" s="738" t="s">
        <v>1069</v>
      </c>
    </row>
    <row r="60" spans="2:6" ht="34.5" customHeight="1">
      <c r="B60" s="156"/>
      <c r="C60" s="157" t="s">
        <v>277</v>
      </c>
      <c r="D60" s="152">
        <v>1049</v>
      </c>
      <c r="E60" s="675" t="s">
        <v>1069</v>
      </c>
      <c r="F60" s="738" t="s">
        <v>1120</v>
      </c>
    </row>
    <row r="61" spans="2:6" ht="34.5" customHeight="1">
      <c r="B61" s="142" t="s">
        <v>130</v>
      </c>
      <c r="C61" s="143" t="s">
        <v>278</v>
      </c>
      <c r="D61" s="151">
        <v>1050</v>
      </c>
      <c r="E61" s="675"/>
      <c r="F61" s="738"/>
    </row>
    <row r="62" spans="2:6" ht="34.5" customHeight="1">
      <c r="B62" s="142" t="s">
        <v>131</v>
      </c>
      <c r="C62" s="143" t="s">
        <v>279</v>
      </c>
      <c r="D62" s="151">
        <v>1051</v>
      </c>
      <c r="E62" s="675"/>
      <c r="F62" s="738"/>
    </row>
    <row r="63" spans="2:6" ht="34.5" customHeight="1">
      <c r="B63" s="156" t="s">
        <v>280</v>
      </c>
      <c r="C63" s="157" t="s">
        <v>281</v>
      </c>
      <c r="D63" s="152">
        <v>1052</v>
      </c>
      <c r="E63" s="675" t="s">
        <v>1121</v>
      </c>
      <c r="F63" s="738" t="s">
        <v>1122</v>
      </c>
    </row>
    <row r="64" spans="2:6" ht="34.5" customHeight="1">
      <c r="B64" s="156" t="s">
        <v>132</v>
      </c>
      <c r="C64" s="157" t="s">
        <v>282</v>
      </c>
      <c r="D64" s="152">
        <v>1053</v>
      </c>
      <c r="E64" s="675" t="s">
        <v>1123</v>
      </c>
      <c r="F64" s="738" t="s">
        <v>1124</v>
      </c>
    </row>
    <row r="65" spans="2:6" ht="34.5" customHeight="1">
      <c r="B65" s="142"/>
      <c r="C65" s="143" t="s">
        <v>283</v>
      </c>
      <c r="D65" s="151">
        <v>1054</v>
      </c>
      <c r="E65" s="675" t="s">
        <v>1059</v>
      </c>
      <c r="F65" s="738" t="s">
        <v>1069</v>
      </c>
    </row>
    <row r="66" spans="2:6" ht="34.5" customHeight="1">
      <c r="B66" s="142"/>
      <c r="C66" s="143" t="s">
        <v>284</v>
      </c>
      <c r="D66" s="151">
        <v>1055</v>
      </c>
      <c r="E66" s="675" t="s">
        <v>1069</v>
      </c>
      <c r="F66" s="738" t="s">
        <v>1125</v>
      </c>
    </row>
    <row r="67" spans="2:6" ht="34.5" customHeight="1">
      <c r="B67" s="142" t="s">
        <v>285</v>
      </c>
      <c r="C67" s="143" t="s">
        <v>286</v>
      </c>
      <c r="D67" s="151">
        <v>1056</v>
      </c>
      <c r="E67" s="675" t="s">
        <v>1069</v>
      </c>
      <c r="F67" s="738" t="s">
        <v>1126</v>
      </c>
    </row>
    <row r="68" spans="2:6" ht="34.5" customHeight="1">
      <c r="B68" s="142" t="s">
        <v>287</v>
      </c>
      <c r="C68" s="143" t="s">
        <v>288</v>
      </c>
      <c r="D68" s="151">
        <v>1057</v>
      </c>
      <c r="E68" s="675"/>
      <c r="F68" s="738"/>
    </row>
    <row r="69" spans="2:6" ht="34.5" customHeight="1">
      <c r="B69" s="156"/>
      <c r="C69" s="157" t="s">
        <v>289</v>
      </c>
      <c r="D69" s="152">
        <v>1058</v>
      </c>
      <c r="E69" s="675" t="s">
        <v>1059</v>
      </c>
      <c r="F69" s="738" t="s">
        <v>1060</v>
      </c>
    </row>
    <row r="70" spans="2:6" ht="34.5" customHeight="1">
      <c r="B70" s="158"/>
      <c r="C70" s="159" t="s">
        <v>290</v>
      </c>
      <c r="D70" s="152">
        <v>1059</v>
      </c>
      <c r="E70" s="675"/>
      <c r="F70" s="738"/>
    </row>
    <row r="71" spans="2:6" ht="34.5" customHeight="1">
      <c r="B71" s="142"/>
      <c r="C71" s="160" t="s">
        <v>291</v>
      </c>
      <c r="D71" s="151"/>
      <c r="E71" s="675"/>
      <c r="F71" s="738"/>
    </row>
    <row r="72" spans="2:6" ht="34.5" customHeight="1">
      <c r="B72" s="142">
        <v>721</v>
      </c>
      <c r="C72" s="160" t="s">
        <v>292</v>
      </c>
      <c r="D72" s="151">
        <v>1060</v>
      </c>
      <c r="E72" s="675"/>
      <c r="F72" s="738"/>
    </row>
    <row r="73" spans="2:6" ht="34.5" customHeight="1">
      <c r="B73" s="142" t="s">
        <v>293</v>
      </c>
      <c r="C73" s="160" t="s">
        <v>294</v>
      </c>
      <c r="D73" s="151">
        <v>1061</v>
      </c>
      <c r="E73" s="675"/>
      <c r="F73" s="738"/>
    </row>
    <row r="74" spans="2:6" ht="34.5" customHeight="1">
      <c r="B74" s="142" t="s">
        <v>293</v>
      </c>
      <c r="C74" s="160" t="s">
        <v>295</v>
      </c>
      <c r="D74" s="151">
        <v>1062</v>
      </c>
      <c r="E74" s="675"/>
      <c r="F74" s="738"/>
    </row>
    <row r="75" spans="2:6" ht="34.5" customHeight="1">
      <c r="B75" s="142">
        <v>723</v>
      </c>
      <c r="C75" s="160" t="s">
        <v>296</v>
      </c>
      <c r="D75" s="151">
        <v>1063</v>
      </c>
      <c r="E75" s="675"/>
      <c r="F75" s="738"/>
    </row>
    <row r="76" spans="2:6" ht="34.5" customHeight="1">
      <c r="B76" s="156"/>
      <c r="C76" s="159" t="s">
        <v>584</v>
      </c>
      <c r="D76" s="152">
        <v>1064</v>
      </c>
      <c r="E76" s="675" t="s">
        <v>1059</v>
      </c>
      <c r="F76" s="738" t="s">
        <v>1060</v>
      </c>
    </row>
    <row r="77" spans="2:6" ht="34.5" customHeight="1">
      <c r="B77" s="158"/>
      <c r="C77" s="159" t="s">
        <v>585</v>
      </c>
      <c r="D77" s="152">
        <v>1065</v>
      </c>
      <c r="E77" s="675"/>
      <c r="F77" s="738"/>
    </row>
    <row r="78" spans="2:6" ht="34.5" customHeight="1">
      <c r="B78" s="161"/>
      <c r="C78" s="160" t="s">
        <v>297</v>
      </c>
      <c r="D78" s="151">
        <v>1066</v>
      </c>
      <c r="E78" s="675"/>
      <c r="F78" s="738"/>
    </row>
    <row r="79" spans="2:6" ht="34.5" customHeight="1">
      <c r="B79" s="161"/>
      <c r="C79" s="160" t="s">
        <v>298</v>
      </c>
      <c r="D79" s="151">
        <v>1067</v>
      </c>
      <c r="E79" s="675"/>
      <c r="F79" s="738"/>
    </row>
    <row r="80" spans="2:6" ht="34.5" customHeight="1">
      <c r="B80" s="161"/>
      <c r="C80" s="160" t="s">
        <v>586</v>
      </c>
      <c r="D80" s="151">
        <v>1068</v>
      </c>
      <c r="E80" s="739"/>
      <c r="F80" s="738"/>
    </row>
    <row r="81" spans="2:6" ht="34.5" customHeight="1">
      <c r="B81" s="161"/>
      <c r="C81" s="160" t="s">
        <v>587</v>
      </c>
      <c r="D81" s="151">
        <v>1069</v>
      </c>
      <c r="E81" s="740"/>
      <c r="F81" s="741"/>
    </row>
    <row r="82" spans="2:6" ht="34.5" customHeight="1">
      <c r="B82" s="161"/>
      <c r="C82" s="160" t="s">
        <v>588</v>
      </c>
      <c r="D82" s="151"/>
      <c r="E82" s="742"/>
      <c r="F82" s="738"/>
    </row>
    <row r="83" spans="2:6" ht="34.5" customHeight="1">
      <c r="B83" s="145"/>
      <c r="C83" s="144" t="s">
        <v>98</v>
      </c>
      <c r="D83" s="151">
        <v>1070</v>
      </c>
      <c r="E83" s="743"/>
      <c r="F83" s="744"/>
    </row>
    <row r="84" spans="2:6" ht="34.5" customHeight="1" thickBot="1">
      <c r="B84" s="146"/>
      <c r="C84" s="147" t="s">
        <v>299</v>
      </c>
      <c r="D84" s="153">
        <v>1071</v>
      </c>
      <c r="E84" s="745"/>
      <c r="F84" s="746"/>
    </row>
    <row r="85" spans="4:6" ht="15.75">
      <c r="D85" s="148"/>
      <c r="E85" s="680"/>
      <c r="F85" s="680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43"/>
  <sheetViews>
    <sheetView showGridLines="0" zoomScale="64" zoomScaleNormal="64" zoomScalePageLayoutView="0" workbookViewId="0" topLeftCell="E1">
      <selection activeCell="S29" sqref="S29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2" s="22" customFormat="1" ht="14.25"/>
    <row r="3" spans="2:15" s="22" customFormat="1" ht="2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78" t="s">
        <v>705</v>
      </c>
    </row>
    <row r="4" spans="2:15" s="22" customFormat="1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2:15" s="22" customFormat="1" ht="15.75">
      <c r="B5" s="861" t="s">
        <v>744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</row>
    <row r="6" spans="2:15" s="22" customFormat="1" ht="15" customHeight="1">
      <c r="B6" s="55"/>
      <c r="C6" s="15"/>
      <c r="D6" s="57"/>
      <c r="E6" s="57"/>
      <c r="F6" s="57"/>
      <c r="G6" s="57"/>
      <c r="H6" s="55"/>
      <c r="I6" s="55"/>
      <c r="J6" s="55"/>
      <c r="K6" s="55"/>
      <c r="L6" s="55"/>
      <c r="M6" s="55"/>
      <c r="N6" s="55"/>
      <c r="O6" s="55"/>
    </row>
    <row r="7" spans="2:15" s="22" customFormat="1" ht="16.5" thickBo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8"/>
      <c r="O7" s="56" t="s">
        <v>516</v>
      </c>
    </row>
    <row r="8" spans="2:15" s="22" customFormat="1" ht="32.25" customHeight="1" thickBot="1">
      <c r="B8" s="1017" t="s">
        <v>2</v>
      </c>
      <c r="C8" s="1019" t="s">
        <v>745</v>
      </c>
      <c r="D8" s="1019" t="s">
        <v>86</v>
      </c>
      <c r="E8" s="1019" t="s">
        <v>87</v>
      </c>
      <c r="F8" s="1019" t="s">
        <v>88</v>
      </c>
      <c r="G8" s="1019" t="s">
        <v>833</v>
      </c>
      <c r="H8" s="1021" t="s">
        <v>569</v>
      </c>
      <c r="I8" s="1019" t="s">
        <v>570</v>
      </c>
      <c r="J8" s="1023" t="s">
        <v>779</v>
      </c>
      <c r="K8" s="1024"/>
      <c r="L8" s="1024"/>
      <c r="M8" s="1025"/>
      <c r="N8" s="1019" t="s">
        <v>747</v>
      </c>
      <c r="O8" s="1026" t="s">
        <v>832</v>
      </c>
    </row>
    <row r="9" spans="2:15" s="22" customFormat="1" ht="62.25" customHeight="1" thickBot="1">
      <c r="B9" s="1018"/>
      <c r="C9" s="1020"/>
      <c r="D9" s="1020"/>
      <c r="E9" s="1020"/>
      <c r="F9" s="1020"/>
      <c r="G9" s="1020"/>
      <c r="H9" s="1022"/>
      <c r="I9" s="1020"/>
      <c r="J9" s="66" t="s">
        <v>791</v>
      </c>
      <c r="K9" s="66" t="s">
        <v>792</v>
      </c>
      <c r="L9" s="66" t="s">
        <v>793</v>
      </c>
      <c r="M9" s="66" t="s">
        <v>794</v>
      </c>
      <c r="N9" s="1020"/>
      <c r="O9" s="1027"/>
    </row>
    <row r="10" spans="2:15" ht="16.5" customHeight="1">
      <c r="B10" s="1008">
        <v>1</v>
      </c>
      <c r="C10" s="1011" t="s">
        <v>840</v>
      </c>
      <c r="D10" s="1014"/>
      <c r="E10" s="1014"/>
      <c r="F10" s="1014"/>
      <c r="G10" s="1014"/>
      <c r="H10" s="59" t="s">
        <v>82</v>
      </c>
      <c r="I10" s="296" t="s">
        <v>1024</v>
      </c>
      <c r="J10" s="284" t="s">
        <v>1025</v>
      </c>
      <c r="K10" s="284" t="s">
        <v>1026</v>
      </c>
      <c r="L10" s="284" t="s">
        <v>1027</v>
      </c>
      <c r="M10" s="284" t="s">
        <v>1027</v>
      </c>
      <c r="N10" s="284"/>
      <c r="O10" s="285"/>
    </row>
    <row r="11" spans="2:15" ht="16.5" customHeight="1">
      <c r="B11" s="1009"/>
      <c r="C11" s="1012"/>
      <c r="D11" s="1015"/>
      <c r="E11" s="1015"/>
      <c r="F11" s="1015"/>
      <c r="G11" s="1015"/>
      <c r="H11" s="60" t="s">
        <v>83</v>
      </c>
      <c r="I11" s="297"/>
      <c r="J11" s="286"/>
      <c r="K11" s="286"/>
      <c r="L11" s="286"/>
      <c r="M11" s="286"/>
      <c r="N11" s="286"/>
      <c r="O11" s="287"/>
    </row>
    <row r="12" spans="2:15" ht="16.5" customHeight="1">
      <c r="B12" s="1009"/>
      <c r="C12" s="1012"/>
      <c r="D12" s="1015"/>
      <c r="E12" s="1015"/>
      <c r="F12" s="1015"/>
      <c r="G12" s="1015"/>
      <c r="H12" s="60" t="s">
        <v>706</v>
      </c>
      <c r="I12" s="297"/>
      <c r="J12" s="286"/>
      <c r="K12" s="286"/>
      <c r="L12" s="286"/>
      <c r="M12" s="286"/>
      <c r="N12" s="286"/>
      <c r="O12" s="287"/>
    </row>
    <row r="13" spans="2:16" ht="16.5" customHeight="1" thickBot="1">
      <c r="B13" s="1009"/>
      <c r="C13" s="1012"/>
      <c r="D13" s="1015"/>
      <c r="E13" s="1015"/>
      <c r="F13" s="1015"/>
      <c r="G13" s="1015"/>
      <c r="H13" s="61" t="s">
        <v>23</v>
      </c>
      <c r="I13" s="298"/>
      <c r="J13" s="288"/>
      <c r="K13" s="288"/>
      <c r="L13" s="288"/>
      <c r="M13" s="288"/>
      <c r="N13" s="288"/>
      <c r="O13" s="291"/>
      <c r="P13" s="356"/>
    </row>
    <row r="14" spans="2:16" ht="16.5" customHeight="1" thickBot="1">
      <c r="B14" s="1010"/>
      <c r="C14" s="1013"/>
      <c r="D14" s="1016"/>
      <c r="E14" s="1016"/>
      <c r="F14" s="1016"/>
      <c r="G14" s="1016"/>
      <c r="H14" s="357" t="s">
        <v>568</v>
      </c>
      <c r="I14" s="284" t="s">
        <v>1027</v>
      </c>
      <c r="J14" s="284" t="s">
        <v>1025</v>
      </c>
      <c r="K14" s="284" t="s">
        <v>1026</v>
      </c>
      <c r="L14" s="284" t="s">
        <v>1027</v>
      </c>
      <c r="M14" s="284" t="s">
        <v>1027</v>
      </c>
      <c r="N14" s="292"/>
      <c r="O14" s="293"/>
      <c r="P14" s="356"/>
    </row>
    <row r="15" spans="2:15" ht="16.5" customHeight="1">
      <c r="B15" s="1008">
        <v>2</v>
      </c>
      <c r="C15" s="1011"/>
      <c r="D15" s="1014"/>
      <c r="E15" s="1014"/>
      <c r="F15" s="1014"/>
      <c r="G15" s="1014"/>
      <c r="H15" s="62" t="s">
        <v>82</v>
      </c>
      <c r="I15" s="299"/>
      <c r="J15" s="289"/>
      <c r="K15" s="289"/>
      <c r="L15" s="289"/>
      <c r="M15" s="289"/>
      <c r="N15" s="289"/>
      <c r="O15" s="290"/>
    </row>
    <row r="16" spans="2:15" ht="16.5" customHeight="1">
      <c r="B16" s="1009"/>
      <c r="C16" s="1012"/>
      <c r="D16" s="1015"/>
      <c r="E16" s="1015"/>
      <c r="F16" s="1015"/>
      <c r="G16" s="1015"/>
      <c r="H16" s="60" t="s">
        <v>83</v>
      </c>
      <c r="I16" s="297"/>
      <c r="J16" s="286"/>
      <c r="K16" s="286"/>
      <c r="L16" s="286"/>
      <c r="M16" s="286"/>
      <c r="N16" s="286"/>
      <c r="O16" s="287"/>
    </row>
    <row r="17" spans="2:15" ht="16.5" customHeight="1">
      <c r="B17" s="1009"/>
      <c r="C17" s="1012"/>
      <c r="D17" s="1015"/>
      <c r="E17" s="1015"/>
      <c r="F17" s="1015"/>
      <c r="G17" s="1015"/>
      <c r="H17" s="60" t="s">
        <v>706</v>
      </c>
      <c r="I17" s="297"/>
      <c r="J17" s="286"/>
      <c r="K17" s="286"/>
      <c r="L17" s="286"/>
      <c r="M17" s="286"/>
      <c r="N17" s="286"/>
      <c r="O17" s="287"/>
    </row>
    <row r="18" spans="2:15" ht="16.5" customHeight="1" thickBot="1">
      <c r="B18" s="1009"/>
      <c r="C18" s="1012"/>
      <c r="D18" s="1015"/>
      <c r="E18" s="1015"/>
      <c r="F18" s="1015"/>
      <c r="G18" s="1015"/>
      <c r="H18" s="61" t="s">
        <v>23</v>
      </c>
      <c r="I18" s="298"/>
      <c r="J18" s="288"/>
      <c r="K18" s="288"/>
      <c r="L18" s="288"/>
      <c r="M18" s="288"/>
      <c r="N18" s="288"/>
      <c r="O18" s="291"/>
    </row>
    <row r="19" spans="2:16" ht="16.5" customHeight="1" thickBot="1">
      <c r="B19" s="1010"/>
      <c r="C19" s="1013"/>
      <c r="D19" s="1016"/>
      <c r="E19" s="1016"/>
      <c r="F19" s="1016"/>
      <c r="G19" s="1016"/>
      <c r="H19" s="357" t="s">
        <v>568</v>
      </c>
      <c r="I19" s="298"/>
      <c r="J19" s="288"/>
      <c r="K19" s="288"/>
      <c r="L19" s="292"/>
      <c r="M19" s="292"/>
      <c r="N19" s="292"/>
      <c r="O19" s="293"/>
      <c r="P19" s="356"/>
    </row>
    <row r="20" spans="2:15" ht="16.5" customHeight="1">
      <c r="B20" s="1008">
        <v>3</v>
      </c>
      <c r="C20" s="1011"/>
      <c r="D20" s="1014"/>
      <c r="E20" s="1014"/>
      <c r="F20" s="1014"/>
      <c r="G20" s="1014"/>
      <c r="H20" s="59" t="s">
        <v>82</v>
      </c>
      <c r="I20" s="296"/>
      <c r="J20" s="284"/>
      <c r="K20" s="284"/>
      <c r="L20" s="284"/>
      <c r="M20" s="284"/>
      <c r="N20" s="284"/>
      <c r="O20" s="285"/>
    </row>
    <row r="21" spans="2:15" ht="16.5" customHeight="1">
      <c r="B21" s="1009"/>
      <c r="C21" s="1012"/>
      <c r="D21" s="1015"/>
      <c r="E21" s="1015"/>
      <c r="F21" s="1015"/>
      <c r="G21" s="1015"/>
      <c r="H21" s="60" t="s">
        <v>83</v>
      </c>
      <c r="I21" s="297"/>
      <c r="J21" s="286"/>
      <c r="K21" s="286"/>
      <c r="L21" s="286"/>
      <c r="M21" s="286"/>
      <c r="N21" s="286"/>
      <c r="O21" s="287"/>
    </row>
    <row r="22" spans="2:15" ht="16.5" customHeight="1">
      <c r="B22" s="1009"/>
      <c r="C22" s="1012"/>
      <c r="D22" s="1015"/>
      <c r="E22" s="1015"/>
      <c r="F22" s="1015"/>
      <c r="G22" s="1015"/>
      <c r="H22" s="60" t="s">
        <v>706</v>
      </c>
      <c r="I22" s="297"/>
      <c r="J22" s="286"/>
      <c r="K22" s="286"/>
      <c r="L22" s="286"/>
      <c r="M22" s="286"/>
      <c r="N22" s="286"/>
      <c r="O22" s="287"/>
    </row>
    <row r="23" spans="2:15" ht="16.5" customHeight="1" thickBot="1">
      <c r="B23" s="1009"/>
      <c r="C23" s="1012"/>
      <c r="D23" s="1015"/>
      <c r="E23" s="1015"/>
      <c r="F23" s="1015"/>
      <c r="G23" s="1015"/>
      <c r="H23" s="240" t="s">
        <v>23</v>
      </c>
      <c r="I23" s="300"/>
      <c r="J23" s="292"/>
      <c r="K23" s="292"/>
      <c r="L23" s="292"/>
      <c r="M23" s="292"/>
      <c r="N23" s="292"/>
      <c r="O23" s="293"/>
    </row>
    <row r="24" spans="2:16" ht="16.5" customHeight="1" thickBot="1">
      <c r="B24" s="1010"/>
      <c r="C24" s="1013"/>
      <c r="D24" s="1016"/>
      <c r="E24" s="1016"/>
      <c r="F24" s="1016"/>
      <c r="G24" s="1016"/>
      <c r="H24" s="357" t="s">
        <v>568</v>
      </c>
      <c r="I24" s="298"/>
      <c r="J24" s="288"/>
      <c r="K24" s="288"/>
      <c r="L24" s="292"/>
      <c r="M24" s="292"/>
      <c r="N24" s="292"/>
      <c r="O24" s="293"/>
      <c r="P24" s="356"/>
    </row>
    <row r="25" spans="2:15" ht="16.5" customHeight="1">
      <c r="B25" s="1008">
        <v>4</v>
      </c>
      <c r="C25" s="1011"/>
      <c r="D25" s="1014"/>
      <c r="E25" s="1014"/>
      <c r="F25" s="1014"/>
      <c r="G25" s="1014"/>
      <c r="H25" s="62" t="s">
        <v>82</v>
      </c>
      <c r="I25" s="299"/>
      <c r="J25" s="289"/>
      <c r="K25" s="289"/>
      <c r="L25" s="289"/>
      <c r="M25" s="289"/>
      <c r="N25" s="289"/>
      <c r="O25" s="290"/>
    </row>
    <row r="26" spans="2:15" ht="16.5" customHeight="1">
      <c r="B26" s="1009"/>
      <c r="C26" s="1012"/>
      <c r="D26" s="1015"/>
      <c r="E26" s="1015"/>
      <c r="F26" s="1015"/>
      <c r="G26" s="1015"/>
      <c r="H26" s="60" t="s">
        <v>83</v>
      </c>
      <c r="I26" s="297"/>
      <c r="J26" s="286"/>
      <c r="K26" s="286"/>
      <c r="L26" s="286"/>
      <c r="M26" s="286"/>
      <c r="N26" s="286"/>
      <c r="O26" s="287"/>
    </row>
    <row r="27" spans="2:15" ht="16.5" customHeight="1">
      <c r="B27" s="1009"/>
      <c r="C27" s="1012"/>
      <c r="D27" s="1015"/>
      <c r="E27" s="1015"/>
      <c r="F27" s="1015"/>
      <c r="G27" s="1015"/>
      <c r="H27" s="63" t="s">
        <v>706</v>
      </c>
      <c r="I27" s="301"/>
      <c r="J27" s="294"/>
      <c r="K27" s="294"/>
      <c r="L27" s="294"/>
      <c r="M27" s="294"/>
      <c r="N27" s="294"/>
      <c r="O27" s="295"/>
    </row>
    <row r="28" spans="2:16" ht="16.5" customHeight="1" thickBot="1">
      <c r="B28" s="1009"/>
      <c r="C28" s="1012"/>
      <c r="D28" s="1015"/>
      <c r="E28" s="1015"/>
      <c r="F28" s="1015"/>
      <c r="G28" s="1015"/>
      <c r="H28" s="61" t="s">
        <v>23</v>
      </c>
      <c r="I28" s="298"/>
      <c r="J28" s="288"/>
      <c r="K28" s="288"/>
      <c r="L28" s="288"/>
      <c r="M28" s="288"/>
      <c r="N28" s="288"/>
      <c r="O28" s="291"/>
      <c r="P28" s="356"/>
    </row>
    <row r="29" spans="2:16" ht="16.5" customHeight="1" thickBot="1">
      <c r="B29" s="1010"/>
      <c r="C29" s="1013"/>
      <c r="D29" s="1016"/>
      <c r="E29" s="1016"/>
      <c r="F29" s="1016"/>
      <c r="G29" s="1016"/>
      <c r="H29" s="357" t="s">
        <v>568</v>
      </c>
      <c r="I29" s="298"/>
      <c r="J29" s="288"/>
      <c r="K29" s="288"/>
      <c r="L29" s="292"/>
      <c r="M29" s="292"/>
      <c r="N29" s="292"/>
      <c r="O29" s="293"/>
      <c r="P29" s="356"/>
    </row>
    <row r="30" spans="1:15" ht="16.5" customHeight="1">
      <c r="A30" s="363"/>
      <c r="B30" s="1008">
        <v>5</v>
      </c>
      <c r="C30" s="1011"/>
      <c r="D30" s="1014"/>
      <c r="E30" s="1014"/>
      <c r="F30" s="1014"/>
      <c r="G30" s="1014"/>
      <c r="H30" s="59" t="s">
        <v>82</v>
      </c>
      <c r="I30" s="296"/>
      <c r="J30" s="284"/>
      <c r="K30" s="284"/>
      <c r="L30" s="284"/>
      <c r="M30" s="284"/>
      <c r="N30" s="284"/>
      <c r="O30" s="285"/>
    </row>
    <row r="31" spans="1:15" ht="16.5" customHeight="1">
      <c r="A31" s="363"/>
      <c r="B31" s="1009"/>
      <c r="C31" s="1012"/>
      <c r="D31" s="1015"/>
      <c r="E31" s="1015"/>
      <c r="F31" s="1015"/>
      <c r="G31" s="1015"/>
      <c r="H31" s="60" t="s">
        <v>83</v>
      </c>
      <c r="I31" s="297"/>
      <c r="J31" s="286"/>
      <c r="K31" s="286"/>
      <c r="L31" s="286"/>
      <c r="M31" s="286"/>
      <c r="N31" s="286"/>
      <c r="O31" s="287"/>
    </row>
    <row r="32" spans="1:15" ht="16.5" customHeight="1">
      <c r="A32" s="363"/>
      <c r="B32" s="1009"/>
      <c r="C32" s="1012"/>
      <c r="D32" s="1015"/>
      <c r="E32" s="1015"/>
      <c r="F32" s="1015"/>
      <c r="G32" s="1015"/>
      <c r="H32" s="60" t="s">
        <v>706</v>
      </c>
      <c r="I32" s="297"/>
      <c r="J32" s="286"/>
      <c r="K32" s="286"/>
      <c r="L32" s="358"/>
      <c r="M32" s="286"/>
      <c r="N32" s="358"/>
      <c r="O32" s="287"/>
    </row>
    <row r="33" spans="1:15" ht="16.5" customHeight="1" thickBot="1">
      <c r="A33" s="363"/>
      <c r="B33" s="1009"/>
      <c r="C33" s="1012"/>
      <c r="D33" s="1015"/>
      <c r="E33" s="1015"/>
      <c r="F33" s="1015"/>
      <c r="G33" s="1015"/>
      <c r="H33" s="239" t="s">
        <v>23</v>
      </c>
      <c r="I33" s="302"/>
      <c r="J33" s="288"/>
      <c r="K33" s="288"/>
      <c r="L33" s="288"/>
      <c r="M33" s="288"/>
      <c r="N33" s="359"/>
      <c r="O33" s="291"/>
    </row>
    <row r="34" spans="1:256" s="36" customFormat="1" ht="16.5" customHeight="1" thickBot="1">
      <c r="A34" s="363"/>
      <c r="B34" s="1010"/>
      <c r="C34" s="1013"/>
      <c r="D34" s="1016"/>
      <c r="E34" s="1016"/>
      <c r="F34" s="1016"/>
      <c r="G34" s="1016"/>
      <c r="H34" s="360" t="s">
        <v>568</v>
      </c>
      <c r="I34" s="298"/>
      <c r="J34" s="288"/>
      <c r="K34" s="288"/>
      <c r="L34" s="292"/>
      <c r="M34" s="292"/>
      <c r="N34" s="361"/>
      <c r="O34" s="362"/>
      <c r="P34" s="356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6" customFormat="1" ht="38.25" customHeight="1" thickBot="1">
      <c r="A35" s="363"/>
      <c r="B35" s="1007" t="s">
        <v>746</v>
      </c>
      <c r="C35" s="1007"/>
      <c r="D35" s="1007"/>
      <c r="E35" s="1007"/>
      <c r="F35" s="364"/>
      <c r="G35" s="365"/>
      <c r="H35" s="368"/>
      <c r="I35" s="604" t="s">
        <v>1027</v>
      </c>
      <c r="J35" s="284" t="s">
        <v>1025</v>
      </c>
      <c r="K35" s="284" t="s">
        <v>1026</v>
      </c>
      <c r="L35" s="284" t="s">
        <v>1027</v>
      </c>
      <c r="M35" s="284" t="s">
        <v>1027</v>
      </c>
      <c r="N35" s="366"/>
      <c r="O35" s="367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6" customFormat="1" ht="24.75" customHeight="1">
      <c r="A36" s="21"/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6" customFormat="1" ht="24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6" customFormat="1" ht="24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6" customFormat="1" ht="24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6" customFormat="1" ht="24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36" customFormat="1" ht="24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36" customFormat="1" ht="24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36" customFormat="1" ht="24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ht="19.5" customHeight="1"/>
    <row r="45" ht="19.5" customHeight="1"/>
    <row r="46" ht="19.5" customHeight="1"/>
  </sheetData>
  <sheetProtection/>
  <mergeCells count="43">
    <mergeCell ref="N8:N9"/>
    <mergeCell ref="O8:O9"/>
    <mergeCell ref="B10:B14"/>
    <mergeCell ref="C10:C14"/>
    <mergeCell ref="D10:D14"/>
    <mergeCell ref="E10:E14"/>
    <mergeCell ref="F10:F14"/>
    <mergeCell ref="G10:G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B15:B19"/>
    <mergeCell ref="C15:C19"/>
    <mergeCell ref="D15:D19"/>
    <mergeCell ref="E15:E19"/>
    <mergeCell ref="F15:F19"/>
    <mergeCell ref="G15:G19"/>
    <mergeCell ref="B20:B24"/>
    <mergeCell ref="C20:C24"/>
    <mergeCell ref="D20:D24"/>
    <mergeCell ref="E20:E24"/>
    <mergeCell ref="F20:F24"/>
    <mergeCell ref="G20:G24"/>
    <mergeCell ref="G30:G34"/>
    <mergeCell ref="B25:B29"/>
    <mergeCell ref="C25:C29"/>
    <mergeCell ref="D25:D29"/>
    <mergeCell ref="E25:E29"/>
    <mergeCell ref="F25:F29"/>
    <mergeCell ref="G25:G29"/>
    <mergeCell ref="B35:E35"/>
    <mergeCell ref="B30:B34"/>
    <mergeCell ref="C30:C34"/>
    <mergeCell ref="D30:D34"/>
    <mergeCell ref="E30:E34"/>
    <mergeCell ref="F30:F34"/>
  </mergeCells>
  <conditionalFormatting sqref="N34">
    <cfRule type="expression" priority="1" dxfId="0" stopIfTrue="1">
      <formula>$J$2&gt;0</formula>
    </cfRule>
  </conditionalFormatting>
  <conditionalFormatting sqref="N10:N14">
    <cfRule type="expression" priority="33" dxfId="0" stopIfTrue="1">
      <formula>$J$2&gt;0</formula>
    </cfRule>
  </conditionalFormatting>
  <conditionalFormatting sqref="O10:O14">
    <cfRule type="expression" priority="34" dxfId="0" stopIfTrue="1">
      <formula>$N$2&gt;0</formula>
    </cfRule>
  </conditionalFormatting>
  <conditionalFormatting sqref="O10:O14">
    <cfRule type="expression" priority="35" dxfId="0" stopIfTrue="1">
      <formula>$O$2&gt;0</formula>
    </cfRule>
  </conditionalFormatting>
  <conditionalFormatting sqref="N10:N14">
    <cfRule type="expression" priority="36" dxfId="0" stopIfTrue="1">
      <formula>'Прилог 14'!#REF!&gt;0</formula>
    </cfRule>
  </conditionalFormatting>
  <conditionalFormatting sqref="N15:N18">
    <cfRule type="expression" priority="29" dxfId="0" stopIfTrue="1">
      <formula>$J$2&gt;0</formula>
    </cfRule>
  </conditionalFormatting>
  <conditionalFormatting sqref="O15:O18">
    <cfRule type="expression" priority="30" dxfId="0" stopIfTrue="1">
      <formula>$N$2&gt;0</formula>
    </cfRule>
  </conditionalFormatting>
  <conditionalFormatting sqref="O15:O18">
    <cfRule type="expression" priority="31" dxfId="0" stopIfTrue="1">
      <formula>$O$2&gt;0</formula>
    </cfRule>
  </conditionalFormatting>
  <conditionalFormatting sqref="N15:N18">
    <cfRule type="expression" priority="32" dxfId="0" stopIfTrue="1">
      <formula>'Прилог 14'!#REF!&gt;0</formula>
    </cfRule>
  </conditionalFormatting>
  <conditionalFormatting sqref="N20:N23">
    <cfRule type="expression" priority="25" dxfId="0" stopIfTrue="1">
      <formula>$J$2&gt;0</formula>
    </cfRule>
  </conditionalFormatting>
  <conditionalFormatting sqref="O20:O23">
    <cfRule type="expression" priority="26" dxfId="0" stopIfTrue="1">
      <formula>$N$2&gt;0</formula>
    </cfRule>
  </conditionalFormatting>
  <conditionalFormatting sqref="O20:O23">
    <cfRule type="expression" priority="27" dxfId="0" stopIfTrue="1">
      <formula>$O$2&gt;0</formula>
    </cfRule>
  </conditionalFormatting>
  <conditionalFormatting sqref="N20:N23">
    <cfRule type="expression" priority="28" dxfId="0" stopIfTrue="1">
      <formula>'Прилог 14'!#REF!&gt;0</formula>
    </cfRule>
  </conditionalFormatting>
  <conditionalFormatting sqref="N25:N28">
    <cfRule type="expression" priority="21" dxfId="0" stopIfTrue="1">
      <formula>$J$2&gt;0</formula>
    </cfRule>
  </conditionalFormatting>
  <conditionalFormatting sqref="O25:O28">
    <cfRule type="expression" priority="22" dxfId="0" stopIfTrue="1">
      <formula>$N$2&gt;0</formula>
    </cfRule>
  </conditionalFormatting>
  <conditionalFormatting sqref="O25:O28">
    <cfRule type="expression" priority="23" dxfId="0" stopIfTrue="1">
      <formula>$O$2&gt;0</formula>
    </cfRule>
  </conditionalFormatting>
  <conditionalFormatting sqref="N25:N28">
    <cfRule type="expression" priority="24" dxfId="0" stopIfTrue="1">
      <formula>'Прилог 14'!#REF!&gt;0</formula>
    </cfRule>
  </conditionalFormatting>
  <conditionalFormatting sqref="N30:N33">
    <cfRule type="expression" priority="17" dxfId="0" stopIfTrue="1">
      <formula>$J$2&gt;0</formula>
    </cfRule>
  </conditionalFormatting>
  <conditionalFormatting sqref="O30:O33">
    <cfRule type="expression" priority="18" dxfId="0" stopIfTrue="1">
      <formula>$N$2&gt;0</formula>
    </cfRule>
  </conditionalFormatting>
  <conditionalFormatting sqref="O30:O33">
    <cfRule type="expression" priority="19" dxfId="0" stopIfTrue="1">
      <formula>$O$2&gt;0</formula>
    </cfRule>
  </conditionalFormatting>
  <conditionalFormatting sqref="N30:N33">
    <cfRule type="expression" priority="20" dxfId="0" stopIfTrue="1">
      <formula>'Прилог 14'!#REF!&gt;0</formula>
    </cfRule>
  </conditionalFormatting>
  <conditionalFormatting sqref="N19">
    <cfRule type="expression" priority="13" dxfId="0" stopIfTrue="1">
      <formula>$J$2&gt;0</formula>
    </cfRule>
  </conditionalFormatting>
  <conditionalFormatting sqref="O19">
    <cfRule type="expression" priority="14" dxfId="0" stopIfTrue="1">
      <formula>$N$2&gt;0</formula>
    </cfRule>
  </conditionalFormatting>
  <conditionalFormatting sqref="O19">
    <cfRule type="expression" priority="15" dxfId="0" stopIfTrue="1">
      <formula>$O$2&gt;0</formula>
    </cfRule>
  </conditionalFormatting>
  <conditionalFormatting sqref="N19">
    <cfRule type="expression" priority="16" dxfId="0" stopIfTrue="1">
      <formula>'Прилог 14'!#REF!&gt;0</formula>
    </cfRule>
  </conditionalFormatting>
  <conditionalFormatting sqref="N24">
    <cfRule type="expression" priority="9" dxfId="0" stopIfTrue="1">
      <formula>$J$2&gt;0</formula>
    </cfRule>
  </conditionalFormatting>
  <conditionalFormatting sqref="O24">
    <cfRule type="expression" priority="10" dxfId="0" stopIfTrue="1">
      <formula>$N$2&gt;0</formula>
    </cfRule>
  </conditionalFormatting>
  <conditionalFormatting sqref="O24">
    <cfRule type="expression" priority="11" dxfId="0" stopIfTrue="1">
      <formula>$O$2&gt;0</formula>
    </cfRule>
  </conditionalFormatting>
  <conditionalFormatting sqref="N24">
    <cfRule type="expression" priority="12" dxfId="0" stopIfTrue="1">
      <formula>'Прилог 14'!#REF!&gt;0</formula>
    </cfRule>
  </conditionalFormatting>
  <conditionalFormatting sqref="N29">
    <cfRule type="expression" priority="5" dxfId="0" stopIfTrue="1">
      <formula>$J$2&gt;0</formula>
    </cfRule>
  </conditionalFormatting>
  <conditionalFormatting sqref="O29">
    <cfRule type="expression" priority="6" dxfId="0" stopIfTrue="1">
      <formula>$N$2&gt;0</formula>
    </cfRule>
  </conditionalFormatting>
  <conditionalFormatting sqref="O29">
    <cfRule type="expression" priority="7" dxfId="0" stopIfTrue="1">
      <formula>$O$2&gt;0</formula>
    </cfRule>
  </conditionalFormatting>
  <conditionalFormatting sqref="N29">
    <cfRule type="expression" priority="8" dxfId="0" stopIfTrue="1">
      <formula>'Прилог 14'!#REF!&gt;0</formula>
    </cfRule>
  </conditionalFormatting>
  <conditionalFormatting sqref="O34">
    <cfRule type="expression" priority="2" dxfId="0" stopIfTrue="1">
      <formula>$N$2&gt;0</formula>
    </cfRule>
  </conditionalFormatting>
  <conditionalFormatting sqref="O34">
    <cfRule type="expression" priority="3" dxfId="0" stopIfTrue="1">
      <formula>$O$2&gt;0</formula>
    </cfRule>
  </conditionalFormatting>
  <conditionalFormatting sqref="N34">
    <cfRule type="expression" priority="4" dxfId="0" stopIfTrue="1">
      <formula>'Прилог 14'!#REF!&gt;0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zoomScalePageLayoutView="0" workbookViewId="0" topLeftCell="A7">
      <selection activeCell="G18" sqref="G18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707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028" t="s">
        <v>25</v>
      </c>
      <c r="C5" s="1028"/>
      <c r="D5" s="1028"/>
      <c r="E5" s="1028"/>
      <c r="F5" s="1028"/>
      <c r="G5" s="1028"/>
      <c r="H5" s="1028"/>
      <c r="I5" s="1028"/>
      <c r="J5" s="5"/>
      <c r="K5" s="5"/>
      <c r="L5" s="5"/>
      <c r="M5" s="5"/>
      <c r="N5" s="5"/>
      <c r="O5" s="5"/>
      <c r="P5" s="5"/>
    </row>
    <row r="6" spans="2:16" ht="15.75">
      <c r="B6" s="14"/>
      <c r="C6" s="38"/>
      <c r="D6" s="38"/>
      <c r="E6" s="38"/>
      <c r="F6" s="38"/>
      <c r="G6" s="38"/>
      <c r="H6" s="38"/>
      <c r="I6" s="38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32.25" customHeight="1">
      <c r="B8" s="1029" t="s">
        <v>2</v>
      </c>
      <c r="C8" s="1031" t="s">
        <v>26</v>
      </c>
      <c r="D8" s="370" t="s">
        <v>748</v>
      </c>
      <c r="E8" s="377" t="s">
        <v>765</v>
      </c>
      <c r="F8" s="1033" t="s">
        <v>791</v>
      </c>
      <c r="G8" s="1019" t="s">
        <v>792</v>
      </c>
      <c r="H8" s="1019" t="s">
        <v>793</v>
      </c>
      <c r="I8" s="1026" t="s">
        <v>794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30"/>
      <c r="C9" s="1032"/>
      <c r="D9" s="369" t="s">
        <v>753</v>
      </c>
      <c r="E9" s="378" t="s">
        <v>753</v>
      </c>
      <c r="F9" s="1034"/>
      <c r="G9" s="1020"/>
      <c r="H9" s="1020"/>
      <c r="I9" s="1027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 thickBot="1">
      <c r="B10" s="374" t="s">
        <v>99</v>
      </c>
      <c r="C10" s="371" t="s">
        <v>27</v>
      </c>
      <c r="D10" s="313"/>
      <c r="E10" s="313"/>
      <c r="F10" s="380"/>
      <c r="G10" s="380"/>
      <c r="H10" s="380"/>
      <c r="I10" s="313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 thickBot="1">
      <c r="B11" s="375" t="s">
        <v>100</v>
      </c>
      <c r="C11" s="372" t="s">
        <v>28</v>
      </c>
      <c r="D11" s="276"/>
      <c r="E11" s="276"/>
      <c r="F11" s="380"/>
      <c r="G11" s="380"/>
      <c r="H11" s="380"/>
      <c r="I11" s="276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 thickBot="1">
      <c r="B12" s="375" t="s">
        <v>101</v>
      </c>
      <c r="C12" s="372" t="s">
        <v>29</v>
      </c>
      <c r="D12" s="275"/>
      <c r="E12" s="275"/>
      <c r="F12" s="380"/>
      <c r="G12" s="380"/>
      <c r="H12" s="380"/>
      <c r="I12" s="275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 thickBot="1">
      <c r="B13" s="375" t="s">
        <v>102</v>
      </c>
      <c r="C13" s="372" t="s">
        <v>30</v>
      </c>
      <c r="D13" s="275"/>
      <c r="E13" s="275"/>
      <c r="F13" s="380"/>
      <c r="G13" s="380"/>
      <c r="H13" s="380"/>
      <c r="I13" s="275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75" t="s">
        <v>103</v>
      </c>
      <c r="C14" s="372" t="s">
        <v>80</v>
      </c>
      <c r="D14" s="275">
        <v>350000</v>
      </c>
      <c r="E14" s="379">
        <v>350000</v>
      </c>
      <c r="F14" s="275">
        <v>0</v>
      </c>
      <c r="G14" s="252">
        <v>0</v>
      </c>
      <c r="H14" s="252">
        <v>0</v>
      </c>
      <c r="I14" s="254">
        <v>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75" t="s">
        <v>104</v>
      </c>
      <c r="C15" s="372" t="s">
        <v>31</v>
      </c>
      <c r="D15" s="275">
        <v>500000</v>
      </c>
      <c r="E15" s="379">
        <v>500000</v>
      </c>
      <c r="F15" s="275">
        <v>125000</v>
      </c>
      <c r="G15" s="252">
        <v>250000</v>
      </c>
      <c r="H15" s="252">
        <v>375000</v>
      </c>
      <c r="I15" s="379">
        <v>500000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76" t="s">
        <v>105</v>
      </c>
      <c r="C16" s="373" t="s">
        <v>23</v>
      </c>
      <c r="D16" s="603"/>
      <c r="E16" s="380"/>
      <c r="F16" s="380"/>
      <c r="G16" s="380"/>
      <c r="H16" s="380"/>
      <c r="I16" s="256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4"/>
      <c r="C17" s="14"/>
      <c r="D17" s="14"/>
      <c r="E17" s="14"/>
      <c r="F17" s="14"/>
      <c r="G17" s="14"/>
      <c r="H17" s="14"/>
      <c r="I17" s="14"/>
    </row>
    <row r="19" spans="3:5" ht="20.25" customHeight="1">
      <c r="C19" s="13"/>
      <c r="D19" s="3"/>
      <c r="E19" s="3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B10:B1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121"/>
  <sheetViews>
    <sheetView showGridLines="0" zoomScale="70" zoomScaleNormal="70" zoomScalePageLayoutView="0" workbookViewId="0" topLeftCell="A1">
      <selection activeCell="E11" sqref="E11:F121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696</v>
      </c>
    </row>
    <row r="4" spans="3:6" s="4" customFormat="1" ht="24.75" customHeight="1">
      <c r="C4" s="821" t="s">
        <v>51</v>
      </c>
      <c r="D4" s="821"/>
      <c r="E4" s="821"/>
      <c r="F4" s="821"/>
    </row>
    <row r="5" spans="3:6" s="4" customFormat="1" ht="24.75" customHeight="1">
      <c r="C5" s="822" t="s">
        <v>763</v>
      </c>
      <c r="D5" s="822"/>
      <c r="E5" s="822"/>
      <c r="F5" s="822"/>
    </row>
    <row r="6" spans="3:6" s="2" customFormat="1" ht="16.5" thickBot="1">
      <c r="C6" s="14"/>
      <c r="D6" s="14"/>
      <c r="E6" s="27"/>
      <c r="F6" s="40" t="s">
        <v>614</v>
      </c>
    </row>
    <row r="7" spans="3:6" s="2" customFormat="1" ht="25.5" customHeight="1">
      <c r="C7" s="817" t="s">
        <v>97</v>
      </c>
      <c r="D7" s="815" t="s">
        <v>48</v>
      </c>
      <c r="E7" s="819" t="s">
        <v>79</v>
      </c>
      <c r="F7" s="820"/>
    </row>
    <row r="8" spans="3:6" s="2" customFormat="1" ht="39.75" customHeight="1" thickBot="1">
      <c r="C8" s="818"/>
      <c r="D8" s="816"/>
      <c r="E8" s="417" t="s">
        <v>773</v>
      </c>
      <c r="F8" s="418" t="s">
        <v>774</v>
      </c>
    </row>
    <row r="9" spans="3:6" s="2" customFormat="1" ht="30" customHeight="1">
      <c r="C9" s="202"/>
      <c r="D9" s="203"/>
      <c r="E9" s="681"/>
      <c r="F9" s="682"/>
    </row>
    <row r="10" spans="3:6" s="2" customFormat="1" ht="33.75" customHeight="1">
      <c r="C10" s="204" t="s">
        <v>201</v>
      </c>
      <c r="D10" s="205"/>
      <c r="E10" s="683"/>
      <c r="F10" s="684"/>
    </row>
    <row r="11" spans="3:6" s="2" customFormat="1" ht="33.75" customHeight="1">
      <c r="C11" s="204" t="s">
        <v>202</v>
      </c>
      <c r="D11" s="205">
        <v>3001</v>
      </c>
      <c r="E11" s="747" t="s">
        <v>1127</v>
      </c>
      <c r="F11" s="748" t="s">
        <v>1128</v>
      </c>
    </row>
    <row r="12" spans="3:6" s="2" customFormat="1" ht="33.75" customHeight="1">
      <c r="C12" s="206" t="s">
        <v>52</v>
      </c>
      <c r="D12" s="205">
        <v>3002</v>
      </c>
      <c r="E12" s="747" t="s">
        <v>1129</v>
      </c>
      <c r="F12" s="748" t="s">
        <v>1130</v>
      </c>
    </row>
    <row r="13" spans="3:6" s="2" customFormat="1" ht="33.75" customHeight="1">
      <c r="C13" s="206" t="s">
        <v>53</v>
      </c>
      <c r="D13" s="205">
        <v>3003</v>
      </c>
      <c r="E13" s="747" t="s">
        <v>1115</v>
      </c>
      <c r="F13" s="748" t="s">
        <v>1116</v>
      </c>
    </row>
    <row r="14" spans="3:6" s="2" customFormat="1" ht="33.75" customHeight="1">
      <c r="C14" s="206" t="s">
        <v>54</v>
      </c>
      <c r="D14" s="205">
        <v>3004</v>
      </c>
      <c r="E14" s="747" t="s">
        <v>1131</v>
      </c>
      <c r="F14" s="748" t="s">
        <v>1132</v>
      </c>
    </row>
    <row r="15" spans="3:6" s="2" customFormat="1" ht="33.75" customHeight="1">
      <c r="C15" s="204" t="s">
        <v>203</v>
      </c>
      <c r="D15" s="205">
        <v>3005</v>
      </c>
      <c r="E15" s="747" t="s">
        <v>1133</v>
      </c>
      <c r="F15" s="748" t="s">
        <v>1134</v>
      </c>
    </row>
    <row r="16" spans="3:6" s="2" customFormat="1" ht="33.75" customHeight="1">
      <c r="C16" s="206" t="s">
        <v>55</v>
      </c>
      <c r="D16" s="205">
        <v>3006</v>
      </c>
      <c r="E16" s="747" t="s">
        <v>1135</v>
      </c>
      <c r="F16" s="748" t="s">
        <v>1136</v>
      </c>
    </row>
    <row r="17" spans="3:6" ht="33.75" customHeight="1">
      <c r="C17" s="206" t="s">
        <v>204</v>
      </c>
      <c r="D17" s="205">
        <v>3007</v>
      </c>
      <c r="E17" s="747" t="s">
        <v>1101</v>
      </c>
      <c r="F17" s="748" t="s">
        <v>1102</v>
      </c>
    </row>
    <row r="18" spans="3:6" ht="33.75" customHeight="1">
      <c r="C18" s="206" t="s">
        <v>56</v>
      </c>
      <c r="D18" s="205">
        <v>3008</v>
      </c>
      <c r="E18" s="747" t="s">
        <v>1117</v>
      </c>
      <c r="F18" s="748" t="s">
        <v>1137</v>
      </c>
    </row>
    <row r="19" spans="3:6" ht="33.75" customHeight="1">
      <c r="C19" s="206" t="s">
        <v>57</v>
      </c>
      <c r="D19" s="205">
        <v>3009</v>
      </c>
      <c r="E19" s="747"/>
      <c r="F19" s="748"/>
    </row>
    <row r="20" spans="3:6" ht="33.75" customHeight="1">
      <c r="C20" s="206" t="s">
        <v>205</v>
      </c>
      <c r="D20" s="205">
        <v>3010</v>
      </c>
      <c r="E20" s="747"/>
      <c r="F20" s="748"/>
    </row>
    <row r="21" spans="3:6" ht="33.75" customHeight="1">
      <c r="C21" s="204" t="s">
        <v>206</v>
      </c>
      <c r="D21" s="205">
        <v>3011</v>
      </c>
      <c r="E21" s="747" t="s">
        <v>1138</v>
      </c>
      <c r="F21" s="748" t="s">
        <v>1139</v>
      </c>
    </row>
    <row r="22" spans="3:6" ht="33.75" customHeight="1">
      <c r="C22" s="204" t="s">
        <v>207</v>
      </c>
      <c r="D22" s="205">
        <v>3012</v>
      </c>
      <c r="E22" s="747"/>
      <c r="F22" s="748"/>
    </row>
    <row r="23" spans="3:6" ht="33.75" customHeight="1">
      <c r="C23" s="204" t="s">
        <v>32</v>
      </c>
      <c r="D23" s="205"/>
      <c r="E23" s="747"/>
      <c r="F23" s="748"/>
    </row>
    <row r="24" spans="3:6" ht="33.75" customHeight="1">
      <c r="C24" s="204" t="s">
        <v>208</v>
      </c>
      <c r="D24" s="205">
        <v>3013</v>
      </c>
      <c r="E24" s="747"/>
      <c r="F24" s="748"/>
    </row>
    <row r="25" spans="3:6" ht="33.75" customHeight="1">
      <c r="C25" s="206" t="s">
        <v>33</v>
      </c>
      <c r="D25" s="205">
        <v>3014</v>
      </c>
      <c r="E25" s="747"/>
      <c r="F25" s="748"/>
    </row>
    <row r="26" spans="3:6" ht="33.75" customHeight="1">
      <c r="C26" s="206" t="s">
        <v>209</v>
      </c>
      <c r="D26" s="205">
        <v>3015</v>
      </c>
      <c r="E26" s="747"/>
      <c r="F26" s="748"/>
    </row>
    <row r="27" spans="3:6" ht="33.75" customHeight="1">
      <c r="C27" s="206" t="s">
        <v>34</v>
      </c>
      <c r="D27" s="205">
        <v>3016</v>
      </c>
      <c r="E27" s="747"/>
      <c r="F27" s="748"/>
    </row>
    <row r="28" spans="3:6" ht="33.75" customHeight="1">
      <c r="C28" s="206" t="s">
        <v>35</v>
      </c>
      <c r="D28" s="205">
        <v>3017</v>
      </c>
      <c r="E28" s="747"/>
      <c r="F28" s="748"/>
    </row>
    <row r="29" spans="3:6" ht="33.75" customHeight="1">
      <c r="C29" s="206" t="s">
        <v>36</v>
      </c>
      <c r="D29" s="205">
        <v>3018</v>
      </c>
      <c r="E29" s="747"/>
      <c r="F29" s="748"/>
    </row>
    <row r="30" spans="3:6" ht="33.75" customHeight="1">
      <c r="C30" s="204" t="s">
        <v>210</v>
      </c>
      <c r="D30" s="205">
        <v>3019</v>
      </c>
      <c r="E30" s="747" t="s">
        <v>1140</v>
      </c>
      <c r="F30" s="748" t="s">
        <v>1141</v>
      </c>
    </row>
    <row r="31" spans="3:6" ht="33.75" customHeight="1">
      <c r="C31" s="206" t="s">
        <v>37</v>
      </c>
      <c r="D31" s="205">
        <v>3020</v>
      </c>
      <c r="E31" s="747"/>
      <c r="F31" s="748"/>
    </row>
    <row r="32" spans="3:6" ht="33.75" customHeight="1">
      <c r="C32" s="206" t="s">
        <v>211</v>
      </c>
      <c r="D32" s="205">
        <v>3021</v>
      </c>
      <c r="E32" s="747" t="s">
        <v>1140</v>
      </c>
      <c r="F32" s="748" t="s">
        <v>1141</v>
      </c>
    </row>
    <row r="33" spans="3:6" ht="33.75" customHeight="1">
      <c r="C33" s="206" t="s">
        <v>38</v>
      </c>
      <c r="D33" s="205">
        <v>3022</v>
      </c>
      <c r="E33" s="747"/>
      <c r="F33" s="748"/>
    </row>
    <row r="34" spans="3:6" ht="33.75" customHeight="1">
      <c r="C34" s="204" t="s">
        <v>212</v>
      </c>
      <c r="D34" s="205">
        <v>3023</v>
      </c>
      <c r="E34" s="747"/>
      <c r="F34" s="748"/>
    </row>
    <row r="35" spans="3:6" ht="33.75" customHeight="1">
      <c r="C35" s="204" t="s">
        <v>213</v>
      </c>
      <c r="D35" s="205">
        <v>3024</v>
      </c>
      <c r="E35" s="747" t="s">
        <v>1140</v>
      </c>
      <c r="F35" s="748" t="s">
        <v>1141</v>
      </c>
    </row>
    <row r="36" spans="3:6" ht="33.75" customHeight="1">
      <c r="C36" s="204" t="s">
        <v>39</v>
      </c>
      <c r="D36" s="205"/>
      <c r="E36" s="747"/>
      <c r="F36" s="748"/>
    </row>
    <row r="37" spans="3:6" ht="33.75" customHeight="1">
      <c r="C37" s="204" t="s">
        <v>214</v>
      </c>
      <c r="D37" s="205">
        <v>3025</v>
      </c>
      <c r="E37" s="747"/>
      <c r="F37" s="748"/>
    </row>
    <row r="38" spans="3:6" ht="33.75" customHeight="1">
      <c r="C38" s="206" t="s">
        <v>40</v>
      </c>
      <c r="D38" s="205">
        <v>3026</v>
      </c>
      <c r="E38" s="747"/>
      <c r="F38" s="748"/>
    </row>
    <row r="39" spans="3:6" ht="33.75" customHeight="1">
      <c r="C39" s="206" t="s">
        <v>133</v>
      </c>
      <c r="D39" s="205">
        <v>3027</v>
      </c>
      <c r="E39" s="747"/>
      <c r="F39" s="748"/>
    </row>
    <row r="40" spans="3:6" ht="33.75" customHeight="1">
      <c r="C40" s="206" t="s">
        <v>134</v>
      </c>
      <c r="D40" s="205">
        <v>3028</v>
      </c>
      <c r="E40" s="747"/>
      <c r="F40" s="748"/>
    </row>
    <row r="41" spans="3:6" ht="33.75" customHeight="1">
      <c r="C41" s="206" t="s">
        <v>135</v>
      </c>
      <c r="D41" s="205">
        <v>3029</v>
      </c>
      <c r="E41" s="747"/>
      <c r="F41" s="748"/>
    </row>
    <row r="42" spans="3:6" ht="33.75" customHeight="1">
      <c r="C42" s="206" t="s">
        <v>136</v>
      </c>
      <c r="D42" s="205">
        <v>3030</v>
      </c>
      <c r="E42" s="747"/>
      <c r="F42" s="748"/>
    </row>
    <row r="43" spans="3:6" ht="33.75" customHeight="1">
      <c r="C43" s="204" t="s">
        <v>215</v>
      </c>
      <c r="D43" s="205">
        <v>3031</v>
      </c>
      <c r="E43" s="747" t="s">
        <v>1142</v>
      </c>
      <c r="F43" s="748" t="s">
        <v>1143</v>
      </c>
    </row>
    <row r="44" spans="3:6" ht="33.75" customHeight="1">
      <c r="C44" s="206" t="s">
        <v>41</v>
      </c>
      <c r="D44" s="205">
        <v>3032</v>
      </c>
      <c r="E44" s="747"/>
      <c r="F44" s="748"/>
    </row>
    <row r="45" spans="3:6" ht="33.75" customHeight="1">
      <c r="C45" s="206" t="s">
        <v>216</v>
      </c>
      <c r="D45" s="205">
        <v>3033</v>
      </c>
      <c r="E45" s="747"/>
      <c r="F45" s="748"/>
    </row>
    <row r="46" spans="3:6" ht="33.75" customHeight="1">
      <c r="C46" s="206" t="s">
        <v>217</v>
      </c>
      <c r="D46" s="205">
        <v>3034</v>
      </c>
      <c r="E46" s="747" t="s">
        <v>1142</v>
      </c>
      <c r="F46" s="748" t="s">
        <v>1143</v>
      </c>
    </row>
    <row r="47" spans="3:6" ht="33.75" customHeight="1">
      <c r="C47" s="206" t="s">
        <v>218</v>
      </c>
      <c r="D47" s="735">
        <v>3035</v>
      </c>
      <c r="E47" s="749"/>
      <c r="F47" s="749"/>
    </row>
    <row r="48" spans="3:6" ht="33.75" customHeight="1">
      <c r="C48" s="206" t="s">
        <v>219</v>
      </c>
      <c r="D48" s="205">
        <v>3036</v>
      </c>
      <c r="E48" s="747"/>
      <c r="F48" s="748"/>
    </row>
    <row r="49" spans="3:6" ht="33.75" customHeight="1">
      <c r="C49" s="206" t="s">
        <v>220</v>
      </c>
      <c r="D49" s="205">
        <v>3037</v>
      </c>
      <c r="E49" s="747"/>
      <c r="F49" s="748"/>
    </row>
    <row r="50" spans="3:6" ht="33.75" customHeight="1">
      <c r="C50" s="204" t="s">
        <v>221</v>
      </c>
      <c r="D50" s="205">
        <v>3038</v>
      </c>
      <c r="E50" s="747"/>
      <c r="F50" s="748"/>
    </row>
    <row r="51" spans="3:6" ht="33.75" customHeight="1">
      <c r="C51" s="204" t="s">
        <v>222</v>
      </c>
      <c r="D51" s="205">
        <v>3039</v>
      </c>
      <c r="E51" s="747" t="s">
        <v>1142</v>
      </c>
      <c r="F51" s="748" t="s">
        <v>1143</v>
      </c>
    </row>
    <row r="52" spans="3:6" ht="33.75" customHeight="1">
      <c r="C52" s="204" t="s">
        <v>576</v>
      </c>
      <c r="D52" s="205">
        <v>3040</v>
      </c>
      <c r="E52" s="747" t="s">
        <v>1127</v>
      </c>
      <c r="F52" s="748" t="s">
        <v>1128</v>
      </c>
    </row>
    <row r="53" spans="3:6" ht="33.75" customHeight="1">
      <c r="C53" s="204" t="s">
        <v>577</v>
      </c>
      <c r="D53" s="205">
        <v>3041</v>
      </c>
      <c r="E53" s="747" t="s">
        <v>1144</v>
      </c>
      <c r="F53" s="748" t="s">
        <v>1145</v>
      </c>
    </row>
    <row r="54" spans="3:6" ht="33.75" customHeight="1">
      <c r="C54" s="204" t="s">
        <v>578</v>
      </c>
      <c r="D54" s="205">
        <v>3042</v>
      </c>
      <c r="E54" s="747" t="s">
        <v>1146</v>
      </c>
      <c r="F54" s="748" t="s">
        <v>1147</v>
      </c>
    </row>
    <row r="55" spans="3:6" ht="33.75" customHeight="1">
      <c r="C55" s="204" t="s">
        <v>579</v>
      </c>
      <c r="D55" s="205">
        <v>3043</v>
      </c>
      <c r="E55" s="747"/>
      <c r="F55" s="748"/>
    </row>
    <row r="56" spans="3:6" ht="33.75" customHeight="1">
      <c r="C56" s="204" t="s">
        <v>223</v>
      </c>
      <c r="D56" s="205">
        <v>3044</v>
      </c>
      <c r="E56" s="747" t="s">
        <v>1148</v>
      </c>
      <c r="F56" s="748" t="s">
        <v>1149</v>
      </c>
    </row>
    <row r="57" spans="3:6" ht="33.75" customHeight="1">
      <c r="C57" s="204" t="s">
        <v>224</v>
      </c>
      <c r="D57" s="205">
        <v>3045</v>
      </c>
      <c r="E57" s="747"/>
      <c r="F57" s="748"/>
    </row>
    <row r="58" spans="3:6" ht="33.75" customHeight="1">
      <c r="C58" s="204" t="s">
        <v>137</v>
      </c>
      <c r="D58" s="205">
        <v>3046</v>
      </c>
      <c r="E58" s="747"/>
      <c r="F58" s="748"/>
    </row>
    <row r="59" spans="3:6" ht="33.75" customHeight="1" thickBot="1">
      <c r="C59" s="207" t="s">
        <v>580</v>
      </c>
      <c r="D59" s="208">
        <v>3047</v>
      </c>
      <c r="E59" s="750" t="s">
        <v>1049</v>
      </c>
      <c r="F59" s="751" t="s">
        <v>1050</v>
      </c>
    </row>
    <row r="60" spans="5:6" ht="18">
      <c r="E60" s="752"/>
      <c r="F60" s="752"/>
    </row>
    <row r="61" spans="5:6" ht="18">
      <c r="E61" s="752"/>
      <c r="F61" s="752"/>
    </row>
    <row r="62" spans="5:6" ht="18">
      <c r="E62" s="752"/>
      <c r="F62" s="752"/>
    </row>
    <row r="63" spans="5:6" ht="18">
      <c r="E63" s="752"/>
      <c r="F63" s="752"/>
    </row>
    <row r="64" spans="5:6" ht="18">
      <c r="E64" s="752"/>
      <c r="F64" s="752"/>
    </row>
    <row r="65" spans="5:6" ht="18">
      <c r="E65" s="752"/>
      <c r="F65" s="752"/>
    </row>
    <row r="66" spans="5:6" ht="18">
      <c r="E66" s="752"/>
      <c r="F66" s="752"/>
    </row>
    <row r="67" spans="5:6" ht="18">
      <c r="E67" s="752"/>
      <c r="F67" s="752"/>
    </row>
    <row r="68" spans="5:6" ht="18">
      <c r="E68" s="752"/>
      <c r="F68" s="752"/>
    </row>
    <row r="69" spans="5:6" ht="18">
      <c r="E69" s="752"/>
      <c r="F69" s="752"/>
    </row>
    <row r="70" spans="5:6" ht="18">
      <c r="E70" s="752"/>
      <c r="F70" s="752"/>
    </row>
    <row r="71" spans="5:6" ht="18">
      <c r="E71" s="752"/>
      <c r="F71" s="752"/>
    </row>
    <row r="72" spans="5:6" ht="18">
      <c r="E72" s="752"/>
      <c r="F72" s="752"/>
    </row>
    <row r="73" spans="5:6" ht="18">
      <c r="E73" s="752"/>
      <c r="F73" s="752"/>
    </row>
    <row r="74" spans="5:6" ht="18">
      <c r="E74" s="752"/>
      <c r="F74" s="752"/>
    </row>
    <row r="75" spans="5:6" ht="18">
      <c r="E75" s="752"/>
      <c r="F75" s="752"/>
    </row>
    <row r="76" spans="5:6" ht="18">
      <c r="E76" s="752"/>
      <c r="F76" s="752"/>
    </row>
    <row r="77" spans="5:6" ht="18">
      <c r="E77" s="752"/>
      <c r="F77" s="752"/>
    </row>
    <row r="78" spans="5:6" ht="18">
      <c r="E78" s="752"/>
      <c r="F78" s="752"/>
    </row>
    <row r="79" spans="5:6" ht="18">
      <c r="E79" s="752"/>
      <c r="F79" s="752"/>
    </row>
    <row r="80" spans="5:6" ht="18">
      <c r="E80" s="752"/>
      <c r="F80" s="752"/>
    </row>
    <row r="81" spans="5:6" ht="18">
      <c r="E81" s="752"/>
      <c r="F81" s="752"/>
    </row>
    <row r="82" spans="5:6" ht="18">
      <c r="E82" s="752"/>
      <c r="F82" s="752"/>
    </row>
    <row r="83" spans="5:6" ht="18">
      <c r="E83" s="752"/>
      <c r="F83" s="752"/>
    </row>
    <row r="84" spans="5:6" ht="18">
      <c r="E84" s="752"/>
      <c r="F84" s="752"/>
    </row>
    <row r="85" spans="5:6" ht="18">
      <c r="E85" s="752"/>
      <c r="F85" s="752"/>
    </row>
    <row r="86" spans="5:6" ht="18">
      <c r="E86" s="752"/>
      <c r="F86" s="752"/>
    </row>
    <row r="87" spans="5:6" ht="18">
      <c r="E87" s="752"/>
      <c r="F87" s="752"/>
    </row>
    <row r="88" spans="5:6" ht="18">
      <c r="E88" s="752"/>
      <c r="F88" s="752"/>
    </row>
    <row r="89" spans="5:6" ht="18">
      <c r="E89" s="752"/>
      <c r="F89" s="752"/>
    </row>
    <row r="90" spans="5:6" ht="18">
      <c r="E90" s="752"/>
      <c r="F90" s="752"/>
    </row>
    <row r="91" spans="5:6" ht="18">
      <c r="E91" s="752"/>
      <c r="F91" s="752"/>
    </row>
    <row r="92" spans="5:6" ht="18">
      <c r="E92" s="752"/>
      <c r="F92" s="752"/>
    </row>
    <row r="93" spans="5:6" ht="18">
      <c r="E93" s="752"/>
      <c r="F93" s="752"/>
    </row>
    <row r="94" spans="5:6" ht="18">
      <c r="E94" s="752"/>
      <c r="F94" s="752"/>
    </row>
    <row r="95" spans="5:6" ht="18">
      <c r="E95" s="752"/>
      <c r="F95" s="752"/>
    </row>
    <row r="96" spans="5:6" ht="18">
      <c r="E96" s="752"/>
      <c r="F96" s="752"/>
    </row>
    <row r="97" spans="5:6" ht="18">
      <c r="E97" s="752"/>
      <c r="F97" s="752"/>
    </row>
    <row r="98" spans="5:6" ht="18">
      <c r="E98" s="752"/>
      <c r="F98" s="752"/>
    </row>
    <row r="99" spans="5:6" ht="18">
      <c r="E99" s="752"/>
      <c r="F99" s="752"/>
    </row>
    <row r="100" spans="5:6" ht="18">
      <c r="E100" s="752"/>
      <c r="F100" s="752"/>
    </row>
    <row r="101" spans="5:6" ht="18">
      <c r="E101" s="752"/>
      <c r="F101" s="752"/>
    </row>
    <row r="102" spans="5:6" ht="18">
      <c r="E102" s="752"/>
      <c r="F102" s="752"/>
    </row>
    <row r="103" spans="5:6" ht="18">
      <c r="E103" s="752"/>
      <c r="F103" s="752"/>
    </row>
    <row r="104" spans="5:6" ht="18">
      <c r="E104" s="752"/>
      <c r="F104" s="752"/>
    </row>
    <row r="105" spans="5:6" ht="18">
      <c r="E105" s="752"/>
      <c r="F105" s="752"/>
    </row>
    <row r="106" spans="5:6" ht="18">
      <c r="E106" s="752"/>
      <c r="F106" s="752"/>
    </row>
    <row r="107" spans="5:6" ht="18">
      <c r="E107" s="752"/>
      <c r="F107" s="752"/>
    </row>
    <row r="108" spans="5:6" ht="18">
      <c r="E108" s="752"/>
      <c r="F108" s="752"/>
    </row>
    <row r="109" spans="5:6" ht="18">
      <c r="E109" s="752"/>
      <c r="F109" s="752"/>
    </row>
    <row r="110" spans="5:6" ht="18">
      <c r="E110" s="752"/>
      <c r="F110" s="752"/>
    </row>
    <row r="111" spans="5:6" ht="18">
      <c r="E111" s="752"/>
      <c r="F111" s="752"/>
    </row>
    <row r="112" spans="5:6" ht="18">
      <c r="E112" s="752"/>
      <c r="F112" s="752"/>
    </row>
    <row r="113" spans="5:6" ht="18">
      <c r="E113" s="752"/>
      <c r="F113" s="752"/>
    </row>
    <row r="114" spans="5:6" ht="18">
      <c r="E114" s="752"/>
      <c r="F114" s="752"/>
    </row>
    <row r="115" spans="5:6" ht="18">
      <c r="E115" s="752"/>
      <c r="F115" s="752"/>
    </row>
    <row r="116" spans="5:6" ht="18">
      <c r="E116" s="752"/>
      <c r="F116" s="752"/>
    </row>
    <row r="117" spans="5:6" ht="18">
      <c r="E117" s="752"/>
      <c r="F117" s="752"/>
    </row>
    <row r="118" spans="5:6" ht="18">
      <c r="E118" s="752"/>
      <c r="F118" s="752"/>
    </row>
    <row r="119" spans="5:6" ht="18">
      <c r="E119" s="752"/>
      <c r="F119" s="752"/>
    </row>
    <row r="120" spans="5:6" ht="18">
      <c r="E120" s="752"/>
      <c r="F120" s="752"/>
    </row>
    <row r="121" spans="5:6" ht="18">
      <c r="E121" s="752"/>
      <c r="F121" s="752"/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zoomScalePageLayoutView="0" workbookViewId="0" topLeftCell="A1">
      <selection activeCell="H23" sqref="H23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6"/>
      <c r="B1" s="36"/>
      <c r="C1" s="36"/>
      <c r="D1" s="36"/>
      <c r="E1" s="826" t="s">
        <v>718</v>
      </c>
      <c r="F1" s="826"/>
    </row>
    <row r="2" spans="1:6" ht="15">
      <c r="A2" s="36"/>
      <c r="B2" s="36"/>
      <c r="C2" s="36"/>
      <c r="D2" s="36"/>
      <c r="E2" s="333"/>
      <c r="F2" s="74"/>
    </row>
    <row r="3" spans="1:6" ht="18.75">
      <c r="A3" s="827" t="s">
        <v>702</v>
      </c>
      <c r="B3" s="827"/>
      <c r="C3" s="827"/>
      <c r="D3" s="827"/>
      <c r="E3" s="827"/>
      <c r="F3" s="827"/>
    </row>
    <row r="4" spans="1:6" ht="12.75">
      <c r="A4" s="74"/>
      <c r="B4" s="74"/>
      <c r="C4" s="74"/>
      <c r="D4" s="74"/>
      <c r="E4" s="74"/>
      <c r="F4" s="74"/>
    </row>
    <row r="5" spans="1:6" ht="12.75">
      <c r="A5" s="420"/>
      <c r="B5" s="420"/>
      <c r="C5" s="74"/>
      <c r="D5" s="74"/>
      <c r="E5" s="74"/>
      <c r="F5" s="428" t="s">
        <v>516</v>
      </c>
    </row>
    <row r="6" spans="1:6" ht="30.75" customHeight="1" thickBot="1">
      <c r="A6" s="429"/>
      <c r="B6" s="430"/>
      <c r="C6" s="327" t="s">
        <v>752</v>
      </c>
      <c r="D6" s="327" t="s">
        <v>736</v>
      </c>
      <c r="E6" s="327" t="s">
        <v>753</v>
      </c>
      <c r="F6" s="328" t="s">
        <v>775</v>
      </c>
    </row>
    <row r="7" spans="1:6" ht="16.5" thickTop="1">
      <c r="A7" s="329" t="s">
        <v>719</v>
      </c>
      <c r="B7" s="436" t="s">
        <v>527</v>
      </c>
      <c r="C7" s="685">
        <v>513.351</v>
      </c>
      <c r="D7" s="685">
        <v>513.351</v>
      </c>
      <c r="E7" s="685">
        <v>513.351</v>
      </c>
      <c r="F7" s="685">
        <v>513.351</v>
      </c>
    </row>
    <row r="8" spans="1:6" ht="16.5" thickBot="1">
      <c r="A8" s="431"/>
      <c r="B8" s="437" t="s">
        <v>528</v>
      </c>
      <c r="C8" s="685">
        <v>513.351</v>
      </c>
      <c r="D8" s="685">
        <v>513.351</v>
      </c>
      <c r="E8" s="685">
        <v>513.351</v>
      </c>
      <c r="F8" s="685">
        <v>513.351</v>
      </c>
    </row>
    <row r="9" spans="1:6" ht="15">
      <c r="A9" s="432"/>
      <c r="B9" s="433" t="s">
        <v>720</v>
      </c>
      <c r="C9" s="485">
        <f>_xlfn.IFERROR(C8/C7-1,0)</f>
        <v>0</v>
      </c>
      <c r="D9" s="485">
        <f>_xlfn.IFERROR(D8/D7-1,0)</f>
        <v>0</v>
      </c>
      <c r="E9" s="485">
        <f>_xlfn.IFERROR(E8/E7-1,0)</f>
        <v>0</v>
      </c>
      <c r="F9" s="486" t="s">
        <v>529</v>
      </c>
    </row>
    <row r="10" spans="1:6" ht="15.75" thickBot="1">
      <c r="A10" s="823" t="s">
        <v>721</v>
      </c>
      <c r="B10" s="824"/>
      <c r="C10" s="487" t="s">
        <v>529</v>
      </c>
      <c r="D10" s="488">
        <f>_xlfn.IFERROR(D8/C8-1,0)</f>
        <v>0</v>
      </c>
      <c r="E10" s="488">
        <f>_xlfn.IFERROR(E8/D8-1,0)</f>
        <v>0</v>
      </c>
      <c r="F10" s="488">
        <f>_xlfn.IFERROR(F7/E8-1,0)</f>
        <v>0</v>
      </c>
    </row>
    <row r="11" spans="1:6" ht="16.5" thickTop="1">
      <c r="A11" s="329" t="s">
        <v>722</v>
      </c>
      <c r="B11" s="436" t="s">
        <v>527</v>
      </c>
      <c r="C11" s="480" t="s">
        <v>1150</v>
      </c>
      <c r="D11" s="789">
        <v>1868364</v>
      </c>
      <c r="E11" s="480" t="s">
        <v>1053</v>
      </c>
      <c r="F11" s="480" t="s">
        <v>1151</v>
      </c>
    </row>
    <row r="12" spans="1:10" ht="16.5" thickBot="1">
      <c r="A12" s="431"/>
      <c r="B12" s="437" t="s">
        <v>528</v>
      </c>
      <c r="C12" s="480" t="s">
        <v>1152</v>
      </c>
      <c r="D12" s="480">
        <v>1876712</v>
      </c>
      <c r="E12" s="480" t="s">
        <v>1054</v>
      </c>
      <c r="F12" s="481"/>
      <c r="J12" s="326"/>
    </row>
    <row r="13" spans="1:6" ht="15">
      <c r="A13" s="432"/>
      <c r="B13" s="433" t="s">
        <v>720</v>
      </c>
      <c r="C13" s="489">
        <f>_xlfn.IFERROR(C12/C11-1,0)</f>
        <v>0</v>
      </c>
      <c r="D13" s="485">
        <f>_xlfn.IFERROR(D12/D11-1,0)</f>
        <v>0.004468080095741511</v>
      </c>
      <c r="E13" s="485">
        <f>_xlfn.IFERROR(E12/E11-1,0)</f>
        <v>0</v>
      </c>
      <c r="F13" s="486" t="s">
        <v>529</v>
      </c>
    </row>
    <row r="14" spans="1:10" ht="15.75" thickBot="1">
      <c r="A14" s="823" t="s">
        <v>721</v>
      </c>
      <c r="B14" s="824"/>
      <c r="C14" s="487" t="s">
        <v>529</v>
      </c>
      <c r="D14" s="488">
        <f>_xlfn.IFERROR(D12/C12-1,0)</f>
        <v>-0.00047507355118547867</v>
      </c>
      <c r="E14" s="488">
        <f>_xlfn.IFERROR(E12/D12-1,0)</f>
        <v>-0.12192280967990832</v>
      </c>
      <c r="F14" s="488">
        <f>_xlfn.IFERROR(F11/E12-1,0)</f>
        <v>0</v>
      </c>
      <c r="J14" s="326"/>
    </row>
    <row r="15" spans="1:6" ht="16.5" thickTop="1">
      <c r="A15" s="329" t="s">
        <v>526</v>
      </c>
      <c r="B15" s="436" t="s">
        <v>527</v>
      </c>
      <c r="C15" s="685" t="s">
        <v>1153</v>
      </c>
      <c r="D15" s="788" t="s">
        <v>1154</v>
      </c>
      <c r="E15" s="685" t="s">
        <v>1089</v>
      </c>
      <c r="F15" s="685" t="s">
        <v>1315</v>
      </c>
    </row>
    <row r="16" spans="1:6" ht="16.5" thickBot="1">
      <c r="A16" s="431"/>
      <c r="B16" s="437" t="s">
        <v>528</v>
      </c>
      <c r="C16" s="687">
        <v>929.524</v>
      </c>
      <c r="D16" s="687" t="s">
        <v>1358</v>
      </c>
      <c r="E16" s="687" t="s">
        <v>1090</v>
      </c>
      <c r="F16" s="686" t="s">
        <v>529</v>
      </c>
    </row>
    <row r="17" spans="1:6" ht="15">
      <c r="A17" s="432"/>
      <c r="B17" s="433" t="s">
        <v>720</v>
      </c>
      <c r="C17" s="485">
        <f>_xlfn.IFERROR(C16/C15-1,0)</f>
        <v>-0.034100214061558276</v>
      </c>
      <c r="D17" s="485">
        <f>_xlfn.IFERROR(D16/D15-1,0)</f>
        <v>-0.044110212068327215</v>
      </c>
      <c r="E17" s="485">
        <f>_xlfn.IFERROR(E16/E15-1,0)</f>
        <v>-0.028815802871398066</v>
      </c>
      <c r="F17" s="486" t="s">
        <v>529</v>
      </c>
    </row>
    <row r="18" spans="1:10" ht="15.75" thickBot="1">
      <c r="A18" s="823" t="s">
        <v>721</v>
      </c>
      <c r="B18" s="824"/>
      <c r="C18" s="487" t="s">
        <v>529</v>
      </c>
      <c r="D18" s="488">
        <f>_xlfn.IFERROR(D16/C16-1,0)</f>
        <v>971.2675261746873</v>
      </c>
      <c r="E18" s="488">
        <f>_xlfn.IFERROR(E16/D16-1,0)</f>
        <v>0.05538503074979029</v>
      </c>
      <c r="F18" s="490">
        <f>_xlfn.IFERROR(F15/E16-1,0)</f>
        <v>-0.059865799958062516</v>
      </c>
      <c r="J18" s="326"/>
    </row>
    <row r="19" spans="1:6" ht="16.5" thickTop="1">
      <c r="A19" s="329" t="s">
        <v>530</v>
      </c>
      <c r="B19" s="436" t="s">
        <v>527</v>
      </c>
      <c r="C19" s="688" t="s">
        <v>1155</v>
      </c>
      <c r="D19" s="688" t="s">
        <v>1156</v>
      </c>
      <c r="E19" s="688" t="s">
        <v>1095</v>
      </c>
      <c r="F19" s="688" t="s">
        <v>1317</v>
      </c>
    </row>
    <row r="20" spans="1:6" ht="16.5" thickBot="1">
      <c r="A20" s="431"/>
      <c r="B20" s="437" t="s">
        <v>528</v>
      </c>
      <c r="C20" s="689" t="s">
        <v>1157</v>
      </c>
      <c r="D20" s="689" t="s">
        <v>1359</v>
      </c>
      <c r="E20" s="689" t="s">
        <v>1096</v>
      </c>
      <c r="F20" s="690" t="s">
        <v>529</v>
      </c>
    </row>
    <row r="21" spans="1:6" ht="15">
      <c r="A21" s="432"/>
      <c r="B21" s="433" t="s">
        <v>720</v>
      </c>
      <c r="C21" s="485">
        <f>_xlfn.IFERROR(C20/C19-1,0)</f>
        <v>-0.05281619146717953</v>
      </c>
      <c r="D21" s="485">
        <f>_xlfn.IFERROR(D20/D19-1,0)</f>
        <v>0.06346367798530617</v>
      </c>
      <c r="E21" s="485">
        <f>_xlfn.IFERROR(E20/E19-1,0)</f>
        <v>0</v>
      </c>
      <c r="F21" s="486" t="s">
        <v>529</v>
      </c>
    </row>
    <row r="22" spans="1:6" ht="15.75" thickBot="1">
      <c r="A22" s="823" t="s">
        <v>721</v>
      </c>
      <c r="B22" s="824"/>
      <c r="C22" s="487" t="s">
        <v>529</v>
      </c>
      <c r="D22" s="488">
        <f>_xlfn.IFERROR(D20/C20-1,0)</f>
        <v>0.10939285026635015</v>
      </c>
      <c r="E22" s="488">
        <f>_xlfn.IFERROR(E20/D20-1,0)</f>
        <v>-0.0800837313077376</v>
      </c>
      <c r="F22" s="488">
        <f>_xlfn.IFERROR(F19/E20-1,0)</f>
        <v>-0.023944783925707758</v>
      </c>
    </row>
    <row r="23" spans="1:6" ht="16.5" thickTop="1">
      <c r="A23" s="329" t="s">
        <v>531</v>
      </c>
      <c r="B23" s="436" t="s">
        <v>527</v>
      </c>
      <c r="C23" s="688" t="s">
        <v>1158</v>
      </c>
      <c r="D23" s="688" t="s">
        <v>1159</v>
      </c>
      <c r="E23" s="688" t="s">
        <v>1059</v>
      </c>
      <c r="F23" s="688" t="s">
        <v>160</v>
      </c>
    </row>
    <row r="24" spans="1:6" ht="16.5" thickBot="1">
      <c r="A24" s="431"/>
      <c r="B24" s="437" t="s">
        <v>528</v>
      </c>
      <c r="C24" s="689" t="s">
        <v>1160</v>
      </c>
      <c r="D24" s="790" t="s">
        <v>1360</v>
      </c>
      <c r="E24" s="689" t="s">
        <v>1060</v>
      </c>
      <c r="F24" s="690" t="s">
        <v>529</v>
      </c>
    </row>
    <row r="25" spans="1:6" ht="15">
      <c r="A25" s="432"/>
      <c r="B25" s="433" t="s">
        <v>720</v>
      </c>
      <c r="C25" s="485">
        <f>_xlfn.IFERROR(C24/C23-1,0)</f>
        <v>-5.280935483870968</v>
      </c>
      <c r="D25" s="485">
        <f>_xlfn.IFERROR(D24/D23-1,0)</f>
        <v>1663.5604395604396</v>
      </c>
      <c r="E25" s="485">
        <f>_xlfn.IFERROR(E24/E23-1,0)</f>
        <v>-0.8551236749116607</v>
      </c>
      <c r="F25" s="486" t="s">
        <v>529</v>
      </c>
    </row>
    <row r="26" spans="1:6" ht="15.75" thickBot="1">
      <c r="A26" s="823" t="s">
        <v>721</v>
      </c>
      <c r="B26" s="824"/>
      <c r="C26" s="487" t="s">
        <v>529</v>
      </c>
      <c r="D26" s="488">
        <f>_xlfn.IFERROR(D24/C24-1,0)</f>
        <v>-2.1414071389280305</v>
      </c>
      <c r="E26" s="488">
        <f>_xlfn.IFERROR(E24/D24-1,0)</f>
        <v>-0.9997293282719921</v>
      </c>
      <c r="F26" s="490">
        <f>_xlfn.IFERROR(F23/E24-1,0)</f>
        <v>-0.6341463414634146</v>
      </c>
    </row>
    <row r="27" spans="1:6" ht="16.5" thickTop="1">
      <c r="A27" s="330" t="s">
        <v>532</v>
      </c>
      <c r="B27" s="436" t="s">
        <v>527</v>
      </c>
      <c r="C27" s="491">
        <v>31</v>
      </c>
      <c r="D27" s="491">
        <v>91</v>
      </c>
      <c r="E27" s="491">
        <v>283</v>
      </c>
      <c r="F27" s="491">
        <v>15</v>
      </c>
    </row>
    <row r="28" spans="1:6" ht="16.5" thickBot="1">
      <c r="A28" s="431"/>
      <c r="B28" s="437" t="s">
        <v>528</v>
      </c>
      <c r="C28" s="689">
        <v>-132.709</v>
      </c>
      <c r="D28" s="492">
        <v>151475</v>
      </c>
      <c r="E28" s="492">
        <v>41</v>
      </c>
      <c r="F28" s="493" t="s">
        <v>529</v>
      </c>
    </row>
    <row r="29" spans="1:6" ht="15">
      <c r="A29" s="432"/>
      <c r="B29" s="433" t="s">
        <v>720</v>
      </c>
      <c r="C29" s="485">
        <f>_xlfn.IFERROR(C28/C27-1,0)</f>
        <v>-5.280935483870968</v>
      </c>
      <c r="D29" s="485">
        <f>_xlfn.IFERROR(D28/D27-1,0)</f>
        <v>1663.5604395604396</v>
      </c>
      <c r="E29" s="485">
        <f>_xlfn.IFERROR(E28/E27-1,0)</f>
        <v>-0.8551236749116607</v>
      </c>
      <c r="F29" s="486" t="s">
        <v>529</v>
      </c>
    </row>
    <row r="30" spans="1:6" ht="15.75" thickBot="1">
      <c r="A30" s="823" t="s">
        <v>721</v>
      </c>
      <c r="B30" s="824"/>
      <c r="C30" s="487" t="s">
        <v>529</v>
      </c>
      <c r="D30" s="488">
        <f>_xlfn.IFERROR(D28/C28-1,0)</f>
        <v>-1142.4071389280305</v>
      </c>
      <c r="E30" s="488">
        <f>_xlfn.IFERROR(E28/D28-1,0)</f>
        <v>-0.9997293282719921</v>
      </c>
      <c r="F30" s="488">
        <f>_xlfn.IFERROR(F27/E28-1,0)</f>
        <v>-0.6341463414634146</v>
      </c>
    </row>
    <row r="31" spans="1:6" ht="9" customHeight="1" thickBot="1" thickTop="1">
      <c r="A31" s="434"/>
      <c r="B31" s="435"/>
      <c r="C31" s="494"/>
      <c r="D31" s="495"/>
      <c r="E31" s="495"/>
      <c r="F31" s="496"/>
    </row>
    <row r="32" spans="1:6" ht="16.5" thickTop="1">
      <c r="A32" s="329" t="s">
        <v>533</v>
      </c>
      <c r="B32" s="436" t="s">
        <v>527</v>
      </c>
      <c r="C32" s="491">
        <v>134</v>
      </c>
      <c r="D32" s="491">
        <v>136</v>
      </c>
      <c r="E32" s="491">
        <v>138</v>
      </c>
      <c r="F32" s="497">
        <v>135</v>
      </c>
    </row>
    <row r="33" spans="1:6" ht="16.5" thickBot="1">
      <c r="A33" s="431"/>
      <c r="B33" s="437" t="s">
        <v>528</v>
      </c>
      <c r="C33" s="492">
        <v>136</v>
      </c>
      <c r="D33" s="492">
        <v>136</v>
      </c>
      <c r="E33" s="492">
        <v>135</v>
      </c>
      <c r="F33" s="498" t="s">
        <v>529</v>
      </c>
    </row>
    <row r="34" spans="1:6" ht="15">
      <c r="A34" s="432"/>
      <c r="B34" s="433" t="s">
        <v>720</v>
      </c>
      <c r="C34" s="485">
        <f>_xlfn.IFERROR(C33/C32-1,0)</f>
        <v>0.014925373134328401</v>
      </c>
      <c r="D34" s="485">
        <f>_xlfn.IFERROR(D33/D32-1,0)</f>
        <v>0</v>
      </c>
      <c r="E34" s="485">
        <f>_xlfn.IFERROR(E33/E32-1,0)</f>
        <v>-0.021739130434782594</v>
      </c>
      <c r="F34" s="486" t="s">
        <v>529</v>
      </c>
    </row>
    <row r="35" spans="1:6" ht="15.75" thickBot="1">
      <c r="A35" s="823" t="s">
        <v>721</v>
      </c>
      <c r="B35" s="824"/>
      <c r="C35" s="487" t="s">
        <v>529</v>
      </c>
      <c r="D35" s="488">
        <f>_xlfn.IFERROR(D33/C33-1,0)</f>
        <v>0</v>
      </c>
      <c r="E35" s="488">
        <f>_xlfn.IFERROR(E33/D33-1,0)</f>
        <v>-0.007352941176470562</v>
      </c>
      <c r="F35" s="488">
        <f>_xlfn.IFERROR(F32/E33-1,0)</f>
        <v>0</v>
      </c>
    </row>
    <row r="36" spans="1:6" ht="16.5" thickTop="1">
      <c r="A36" s="329" t="s">
        <v>534</v>
      </c>
      <c r="B36" s="436" t="s">
        <v>527</v>
      </c>
      <c r="C36" s="688">
        <v>51.573</v>
      </c>
      <c r="D36" s="688" t="s">
        <v>1161</v>
      </c>
      <c r="E36" s="688">
        <v>56.625</v>
      </c>
      <c r="F36" s="691">
        <v>57.265</v>
      </c>
    </row>
    <row r="37" spans="1:6" ht="16.5" thickBot="1">
      <c r="A37" s="431"/>
      <c r="B37" s="437" t="s">
        <v>528</v>
      </c>
      <c r="C37" s="689" t="s">
        <v>1162</v>
      </c>
      <c r="D37" s="689" t="s">
        <v>1161</v>
      </c>
      <c r="E37" s="689" t="s">
        <v>1163</v>
      </c>
      <c r="F37" s="690" t="s">
        <v>529</v>
      </c>
    </row>
    <row r="38" spans="1:10" ht="15">
      <c r="A38" s="432"/>
      <c r="B38" s="433" t="s">
        <v>720</v>
      </c>
      <c r="C38" s="485">
        <f>_xlfn.IFERROR(C37/C36-1,0)</f>
        <v>-0.007329416555174273</v>
      </c>
      <c r="D38" s="485">
        <f>_xlfn.IFERROR(D37/D36-1,0)</f>
        <v>0</v>
      </c>
      <c r="E38" s="485">
        <f>_xlfn.IFERROR(E37/E36-1,0)</f>
        <v>0</v>
      </c>
      <c r="F38" s="486" t="s">
        <v>529</v>
      </c>
      <c r="J38" s="23"/>
    </row>
    <row r="39" spans="1:6" ht="15.75" thickBot="1">
      <c r="A39" s="823" t="s">
        <v>721</v>
      </c>
      <c r="B39" s="824"/>
      <c r="C39" s="487" t="s">
        <v>529</v>
      </c>
      <c r="D39" s="488">
        <f>_xlfn.IFERROR(D37/C37-1,0)</f>
        <v>0.028811407364000452</v>
      </c>
      <c r="E39" s="488">
        <f>_xlfn.IFERROR(E37/D37-1,0)</f>
        <v>0.07509018416555913</v>
      </c>
      <c r="F39" s="490">
        <f>_xlfn.IFERROR(F36/E37-1,0)</f>
        <v>0.011302428256070751</v>
      </c>
    </row>
    <row r="40" spans="1:6" ht="9" customHeight="1" thickBot="1" thickTop="1">
      <c r="A40" s="434"/>
      <c r="B40" s="435"/>
      <c r="C40" s="494"/>
      <c r="D40" s="495"/>
      <c r="E40" s="495"/>
      <c r="F40" s="496"/>
    </row>
    <row r="41" spans="1:6" ht="16.5" thickTop="1">
      <c r="A41" s="329" t="s">
        <v>723</v>
      </c>
      <c r="B41" s="436" t="s">
        <v>527</v>
      </c>
      <c r="C41" s="688" t="s">
        <v>1164</v>
      </c>
      <c r="D41" s="688" t="s">
        <v>1165</v>
      </c>
      <c r="E41" s="688" t="s">
        <v>1140</v>
      </c>
      <c r="F41" s="691" t="s">
        <v>1166</v>
      </c>
    </row>
    <row r="42" spans="1:6" ht="16.5" thickBot="1">
      <c r="A42" s="431"/>
      <c r="B42" s="437" t="s">
        <v>528</v>
      </c>
      <c r="C42" s="689" t="s">
        <v>1167</v>
      </c>
      <c r="D42" s="689" t="s">
        <v>1165</v>
      </c>
      <c r="E42" s="689" t="s">
        <v>1168</v>
      </c>
      <c r="F42" s="690" t="s">
        <v>529</v>
      </c>
    </row>
    <row r="43" spans="1:6" ht="15">
      <c r="A43" s="432"/>
      <c r="B43" s="433" t="s">
        <v>720</v>
      </c>
      <c r="C43" s="485">
        <f>_xlfn.IFERROR(C42/C41-1,0)</f>
        <v>-0.13252383522216238</v>
      </c>
      <c r="D43" s="485">
        <f>_xlfn.IFERROR(D42/D41-1,0)</f>
        <v>0</v>
      </c>
      <c r="E43" s="485">
        <f>_xlfn.IFERROR(E42/E41-1,0)</f>
        <v>-0.6115643845335226</v>
      </c>
      <c r="F43" s="486" t="s">
        <v>529</v>
      </c>
    </row>
    <row r="44" spans="1:6" ht="15.75" thickBot="1">
      <c r="A44" s="823" t="s">
        <v>721</v>
      </c>
      <c r="B44" s="824"/>
      <c r="C44" s="479" t="s">
        <v>529</v>
      </c>
      <c r="D44" s="483">
        <f>_xlfn.IFERROR(D42/C42-1,0)</f>
        <v>-0.21914853907886278</v>
      </c>
      <c r="E44" s="483">
        <f>_xlfn.IFERROR(E42/D42-1,0)</f>
        <v>-0.24392510954720492</v>
      </c>
      <c r="F44" s="484">
        <f>_xlfn.IFERROR(F41/E42-1,0)</f>
        <v>0.6203020723568671</v>
      </c>
    </row>
    <row r="45" spans="1:6" ht="13.5" thickTop="1">
      <c r="A45" s="74"/>
      <c r="B45" s="74"/>
      <c r="C45" s="74"/>
      <c r="D45" s="74"/>
      <c r="E45" s="74"/>
      <c r="F45" s="74"/>
    </row>
    <row r="46" spans="1:7" ht="15.75" customHeight="1">
      <c r="A46" s="825" t="s">
        <v>776</v>
      </c>
      <c r="B46" s="825"/>
      <c r="C46" s="825"/>
      <c r="D46" s="825"/>
      <c r="E46" s="825"/>
      <c r="F46" s="825"/>
      <c r="G46" s="331"/>
    </row>
    <row r="47" spans="1:7" ht="12.75">
      <c r="A47" s="825"/>
      <c r="B47" s="825"/>
      <c r="C47" s="825"/>
      <c r="D47" s="825"/>
      <c r="E47" s="825"/>
      <c r="F47" s="825"/>
      <c r="G47" s="331"/>
    </row>
    <row r="48" spans="1:6" ht="12.75">
      <c r="A48" s="825"/>
      <c r="B48" s="825"/>
      <c r="C48" s="825"/>
      <c r="D48" s="825"/>
      <c r="E48" s="825"/>
      <c r="F48" s="825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 t="s">
        <v>724</v>
      </c>
      <c r="B50" s="74"/>
      <c r="C50" s="74"/>
      <c r="D50" s="74"/>
      <c r="E50" s="74"/>
      <c r="F50" s="74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46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74"/>
      <c r="B1" s="420"/>
      <c r="C1" s="420"/>
      <c r="D1" s="420"/>
      <c r="E1" s="420"/>
      <c r="F1" s="438"/>
    </row>
    <row r="2" spans="1:6" ht="13.5" thickBot="1">
      <c r="A2" s="74"/>
      <c r="B2" s="420"/>
      <c r="C2" s="419"/>
      <c r="D2" s="419"/>
      <c r="E2" s="419"/>
      <c r="F2" s="419"/>
    </row>
    <row r="3" spans="1:6" ht="47.25" customHeight="1" thickBot="1">
      <c r="A3" s="419"/>
      <c r="B3" s="439"/>
      <c r="C3" s="455" t="s">
        <v>751</v>
      </c>
      <c r="D3" s="455" t="s">
        <v>777</v>
      </c>
      <c r="E3" s="456" t="s">
        <v>778</v>
      </c>
      <c r="F3" s="457" t="s">
        <v>779</v>
      </c>
    </row>
    <row r="4" spans="1:6" ht="15" customHeight="1">
      <c r="A4" s="842" t="s">
        <v>535</v>
      </c>
      <c r="B4" s="843"/>
      <c r="C4" s="709">
        <v>-46.064</v>
      </c>
      <c r="D4" s="792">
        <v>-43164</v>
      </c>
      <c r="E4" s="709">
        <v>-54.809</v>
      </c>
      <c r="F4" s="792">
        <v>-7665</v>
      </c>
    </row>
    <row r="5" spans="1:8" ht="15" customHeight="1">
      <c r="A5" s="844" t="s">
        <v>725</v>
      </c>
      <c r="B5" s="845"/>
      <c r="C5" s="710"/>
      <c r="D5" s="710"/>
      <c r="E5" s="710"/>
      <c r="F5" s="711"/>
      <c r="H5" s="622"/>
    </row>
    <row r="6" spans="1:6" ht="15" customHeight="1">
      <c r="A6" s="844" t="s">
        <v>726</v>
      </c>
      <c r="B6" s="845"/>
      <c r="C6" s="710"/>
      <c r="D6" s="710"/>
      <c r="E6" s="710"/>
      <c r="F6" s="711"/>
    </row>
    <row r="7" spans="1:6" ht="15" customHeight="1">
      <c r="A7" s="844" t="s">
        <v>727</v>
      </c>
      <c r="B7" s="845"/>
      <c r="C7" s="710" t="s">
        <v>1169</v>
      </c>
      <c r="D7" s="710" t="s">
        <v>1170</v>
      </c>
      <c r="E7" s="791">
        <v>1300246</v>
      </c>
      <c r="F7" s="787">
        <v>1289570</v>
      </c>
    </row>
    <row r="8" spans="1:6" ht="15" customHeight="1">
      <c r="A8" s="844" t="s">
        <v>537</v>
      </c>
      <c r="B8" s="845"/>
      <c r="C8" s="710" t="s">
        <v>1171</v>
      </c>
      <c r="D8" s="710" t="s">
        <v>1172</v>
      </c>
      <c r="E8" s="710" t="s">
        <v>1173</v>
      </c>
      <c r="F8" s="710" t="s">
        <v>1174</v>
      </c>
    </row>
    <row r="9" spans="1:6" ht="15" customHeight="1">
      <c r="A9" s="844" t="s">
        <v>536</v>
      </c>
      <c r="B9" s="845"/>
      <c r="C9" s="710" t="s">
        <v>1175</v>
      </c>
      <c r="D9" s="710" t="s">
        <v>1176</v>
      </c>
      <c r="E9" s="710" t="s">
        <v>1177</v>
      </c>
      <c r="F9" s="710" t="s">
        <v>1178</v>
      </c>
    </row>
    <row r="10" spans="1:6" ht="15" customHeight="1" thickBot="1">
      <c r="A10" s="846" t="s">
        <v>728</v>
      </c>
      <c r="B10" s="847"/>
      <c r="C10" s="712" t="s">
        <v>1179</v>
      </c>
      <c r="D10" s="712" t="s">
        <v>1180</v>
      </c>
      <c r="E10" s="712" t="s">
        <v>1181</v>
      </c>
      <c r="F10" s="713" t="s">
        <v>1182</v>
      </c>
    </row>
    <row r="11" spans="1:6" ht="12.75">
      <c r="A11" s="440"/>
      <c r="B11" s="440"/>
      <c r="C11" s="499"/>
      <c r="D11" s="499"/>
      <c r="E11" s="499"/>
      <c r="F11" s="499"/>
    </row>
    <row r="12" spans="1:6" ht="13.5" thickBot="1">
      <c r="A12" s="74"/>
      <c r="B12" s="420"/>
      <c r="C12" s="500"/>
      <c r="D12" s="500"/>
      <c r="E12" s="500"/>
      <c r="F12" s="501" t="s">
        <v>516</v>
      </c>
    </row>
    <row r="13" spans="1:6" ht="39.75" customHeight="1" thickBot="1">
      <c r="A13" s="419"/>
      <c r="B13" s="439"/>
      <c r="C13" s="502" t="s">
        <v>729</v>
      </c>
      <c r="D13" s="502" t="s">
        <v>730</v>
      </c>
      <c r="E13" s="502" t="s">
        <v>780</v>
      </c>
      <c r="F13" s="502" t="s">
        <v>781</v>
      </c>
    </row>
    <row r="14" spans="1:6" ht="15" customHeight="1">
      <c r="A14" s="832" t="s">
        <v>731</v>
      </c>
      <c r="B14" s="833"/>
      <c r="C14" s="709">
        <v>330.989</v>
      </c>
      <c r="D14" s="709">
        <v>181.821</v>
      </c>
      <c r="E14" s="709">
        <v>0</v>
      </c>
      <c r="F14" s="714">
        <v>0</v>
      </c>
    </row>
    <row r="15" spans="1:6" ht="15" customHeight="1">
      <c r="A15" s="834" t="s">
        <v>732</v>
      </c>
      <c r="B15" s="835"/>
      <c r="C15" s="715">
        <v>0</v>
      </c>
      <c r="D15" s="715">
        <v>0</v>
      </c>
      <c r="E15" s="715">
        <v>0</v>
      </c>
      <c r="F15" s="716">
        <v>0</v>
      </c>
    </row>
    <row r="16" spans="1:6" ht="15" customHeight="1" thickBot="1">
      <c r="A16" s="836" t="s">
        <v>608</v>
      </c>
      <c r="B16" s="837"/>
      <c r="C16" s="503">
        <f>SUM(C14:C15)</f>
        <v>330.989</v>
      </c>
      <c r="D16" s="503">
        <f>SUM(D14:D15)</f>
        <v>181.821</v>
      </c>
      <c r="E16" s="503">
        <f>SUM(E14:E15)</f>
        <v>0</v>
      </c>
      <c r="F16" s="503">
        <f>SUM(F14:F15)</f>
        <v>0</v>
      </c>
    </row>
    <row r="17" spans="1:6" s="332" customFormat="1" ht="15">
      <c r="A17" s="446"/>
      <c r="B17" s="447"/>
      <c r="C17" s="504"/>
      <c r="D17" s="504"/>
      <c r="E17" s="504"/>
      <c r="F17" s="504"/>
    </row>
    <row r="18" spans="1:6" s="332" customFormat="1" ht="15.75" thickBot="1">
      <c r="A18" s="448"/>
      <c r="B18" s="449"/>
      <c r="C18" s="505"/>
      <c r="D18" s="505"/>
      <c r="E18" s="505"/>
      <c r="F18" s="501" t="s">
        <v>516</v>
      </c>
    </row>
    <row r="19" spans="1:6" ht="30" customHeight="1" thickBot="1">
      <c r="A19" s="450"/>
      <c r="B19" s="451"/>
      <c r="C19" s="706" t="s">
        <v>735</v>
      </c>
      <c r="D19" s="706" t="s">
        <v>736</v>
      </c>
      <c r="E19" s="706" t="s">
        <v>753</v>
      </c>
      <c r="F19" s="506" t="s">
        <v>779</v>
      </c>
    </row>
    <row r="20" spans="1:6" ht="15" customHeight="1">
      <c r="A20" s="838" t="s">
        <v>546</v>
      </c>
      <c r="B20" s="699" t="s">
        <v>527</v>
      </c>
      <c r="C20" s="707" t="s">
        <v>1183</v>
      </c>
      <c r="D20" s="707" t="s">
        <v>1184</v>
      </c>
      <c r="E20" s="707" t="s">
        <v>1185</v>
      </c>
      <c r="F20" s="702" t="s">
        <v>1186</v>
      </c>
    </row>
    <row r="21" spans="1:6" ht="15" customHeight="1">
      <c r="A21" s="839"/>
      <c r="B21" s="700" t="s">
        <v>737</v>
      </c>
      <c r="C21" s="707" t="s">
        <v>1183</v>
      </c>
      <c r="D21" s="707" t="s">
        <v>1184</v>
      </c>
      <c r="E21" s="707" t="s">
        <v>1187</v>
      </c>
      <c r="F21" s="703" t="s">
        <v>529</v>
      </c>
    </row>
    <row r="22" spans="1:6" ht="15" customHeight="1" thickBot="1">
      <c r="A22" s="840"/>
      <c r="B22" s="616" t="s">
        <v>750</v>
      </c>
      <c r="C22" s="707" t="s">
        <v>1183</v>
      </c>
      <c r="D22" s="707" t="s">
        <v>1184</v>
      </c>
      <c r="E22" s="707" t="s">
        <v>1187</v>
      </c>
      <c r="F22" s="704" t="s">
        <v>529</v>
      </c>
    </row>
    <row r="23" spans="1:6" ht="15" customHeight="1">
      <c r="A23" s="839" t="s">
        <v>733</v>
      </c>
      <c r="B23" s="701" t="s">
        <v>527</v>
      </c>
      <c r="C23" s="708"/>
      <c r="D23" s="708"/>
      <c r="E23" s="708"/>
      <c r="F23" s="705"/>
    </row>
    <row r="24" spans="1:6" ht="15" customHeight="1">
      <c r="A24" s="839"/>
      <c r="B24" s="415" t="s">
        <v>737</v>
      </c>
      <c r="C24" s="692"/>
      <c r="D24" s="692"/>
      <c r="E24" s="692"/>
      <c r="F24" s="694" t="s">
        <v>529</v>
      </c>
    </row>
    <row r="25" spans="1:6" ht="15" customHeight="1" thickBot="1">
      <c r="A25" s="840"/>
      <c r="B25" s="416" t="s">
        <v>750</v>
      </c>
      <c r="C25" s="693"/>
      <c r="D25" s="693"/>
      <c r="E25" s="693"/>
      <c r="F25" s="693" t="s">
        <v>529</v>
      </c>
    </row>
    <row r="26" spans="1:6" ht="15">
      <c r="A26" s="830" t="s">
        <v>734</v>
      </c>
      <c r="B26" s="452" t="s">
        <v>527</v>
      </c>
      <c r="C26" s="695" t="s">
        <v>1183</v>
      </c>
      <c r="D26" s="695" t="s">
        <v>1184</v>
      </c>
      <c r="E26" s="696" t="s">
        <v>1185</v>
      </c>
      <c r="F26" s="696" t="s">
        <v>1186</v>
      </c>
    </row>
    <row r="27" spans="1:6" ht="15">
      <c r="A27" s="830"/>
      <c r="B27" s="453" t="s">
        <v>737</v>
      </c>
      <c r="C27" s="695" t="s">
        <v>1183</v>
      </c>
      <c r="D27" s="695" t="s">
        <v>1184</v>
      </c>
      <c r="E27" s="696" t="s">
        <v>1185</v>
      </c>
      <c r="F27" s="697" t="s">
        <v>529</v>
      </c>
    </row>
    <row r="28" spans="1:6" ht="15.75" thickBot="1">
      <c r="A28" s="831"/>
      <c r="B28" s="454" t="s">
        <v>750</v>
      </c>
      <c r="C28" s="695" t="s">
        <v>1183</v>
      </c>
      <c r="D28" s="695" t="s">
        <v>1184</v>
      </c>
      <c r="E28" s="696" t="s">
        <v>1185</v>
      </c>
      <c r="F28" s="698" t="s">
        <v>529</v>
      </c>
    </row>
    <row r="29" spans="1:6" ht="12.75">
      <c r="A29" s="440"/>
      <c r="B29" s="441"/>
      <c r="C29" s="444"/>
      <c r="D29" s="444"/>
      <c r="E29" s="442"/>
      <c r="F29" s="444"/>
    </row>
    <row r="30" spans="1:6" ht="12.75">
      <c r="A30" s="420"/>
      <c r="B30" s="443"/>
      <c r="C30" s="444"/>
      <c r="D30" s="444"/>
      <c r="E30" s="444"/>
      <c r="F30" s="444"/>
    </row>
    <row r="31" spans="1:6" ht="12.75">
      <c r="A31" s="420"/>
      <c r="B31" s="443"/>
      <c r="C31" s="444"/>
      <c r="D31" s="444"/>
      <c r="E31" s="444"/>
      <c r="F31" s="444"/>
    </row>
    <row r="32" spans="1:6" ht="12.75">
      <c r="A32" s="74"/>
      <c r="B32" s="420"/>
      <c r="C32" s="74"/>
      <c r="D32" s="74"/>
      <c r="E32" s="74"/>
      <c r="F32" s="74"/>
    </row>
    <row r="33" spans="1:6" ht="12.75">
      <c r="A33" s="74"/>
      <c r="B33" s="420"/>
      <c r="C33" s="74"/>
      <c r="D33" s="74"/>
      <c r="E33" s="74"/>
      <c r="F33" s="74"/>
    </row>
    <row r="34" spans="1:6" ht="18" customHeight="1">
      <c r="A34" s="458" t="s">
        <v>538</v>
      </c>
      <c r="B34" s="458"/>
      <c r="C34" s="458"/>
      <c r="D34" s="458"/>
      <c r="E34" s="458"/>
      <c r="F34" s="458"/>
    </row>
    <row r="35" spans="1:7" ht="18" customHeight="1">
      <c r="A35" s="841" t="s">
        <v>759</v>
      </c>
      <c r="B35" s="841"/>
      <c r="C35" s="841"/>
      <c r="D35" s="841"/>
      <c r="E35" s="841"/>
      <c r="F35" s="841"/>
      <c r="G35" s="445"/>
    </row>
    <row r="36" spans="1:7" ht="18" customHeight="1">
      <c r="A36" s="841"/>
      <c r="B36" s="841"/>
      <c r="C36" s="841"/>
      <c r="D36" s="841"/>
      <c r="E36" s="841"/>
      <c r="F36" s="841"/>
      <c r="G36" s="445"/>
    </row>
    <row r="37" spans="1:7" ht="18" customHeight="1">
      <c r="A37" s="841"/>
      <c r="B37" s="841"/>
      <c r="C37" s="841"/>
      <c r="D37" s="841"/>
      <c r="E37" s="841"/>
      <c r="F37" s="841"/>
      <c r="G37" s="445"/>
    </row>
    <row r="38" spans="1:7" ht="18" customHeight="1">
      <c r="A38" s="841"/>
      <c r="B38" s="841"/>
      <c r="C38" s="841"/>
      <c r="D38" s="841"/>
      <c r="E38" s="841"/>
      <c r="F38" s="841"/>
      <c r="G38" s="445"/>
    </row>
    <row r="39" spans="1:7" ht="18" customHeight="1">
      <c r="A39" s="828" t="s">
        <v>782</v>
      </c>
      <c r="B39" s="828"/>
      <c r="C39" s="828"/>
      <c r="D39" s="828"/>
      <c r="E39" s="828"/>
      <c r="F39" s="828"/>
      <c r="G39" s="445"/>
    </row>
    <row r="40" spans="1:7" ht="18" customHeight="1">
      <c r="A40" s="828" t="s">
        <v>783</v>
      </c>
      <c r="B40" s="828"/>
      <c r="C40" s="828"/>
      <c r="D40" s="828"/>
      <c r="E40" s="828"/>
      <c r="F40" s="828"/>
      <c r="G40" s="445"/>
    </row>
    <row r="41" spans="1:7" ht="18" customHeight="1">
      <c r="A41" s="828" t="s">
        <v>760</v>
      </c>
      <c r="B41" s="828"/>
      <c r="C41" s="828"/>
      <c r="D41" s="828"/>
      <c r="E41" s="828"/>
      <c r="F41" s="828"/>
      <c r="G41" s="445"/>
    </row>
    <row r="42" spans="1:7" ht="18" customHeight="1">
      <c r="A42" s="829" t="s">
        <v>784</v>
      </c>
      <c r="B42" s="829"/>
      <c r="C42" s="829"/>
      <c r="D42" s="829"/>
      <c r="E42" s="829"/>
      <c r="F42" s="829"/>
      <c r="G42" s="445"/>
    </row>
    <row r="43" spans="1:7" ht="12" customHeight="1">
      <c r="A43" s="829"/>
      <c r="B43" s="829"/>
      <c r="C43" s="829"/>
      <c r="D43" s="829"/>
      <c r="E43" s="829"/>
      <c r="F43" s="829"/>
      <c r="G43" s="445"/>
    </row>
    <row r="44" spans="1:7" ht="18" customHeight="1">
      <c r="A44" s="828" t="s">
        <v>761</v>
      </c>
      <c r="B44" s="828"/>
      <c r="C44" s="828"/>
      <c r="D44" s="828"/>
      <c r="E44" s="828"/>
      <c r="F44" s="828"/>
      <c r="G44" s="445"/>
    </row>
    <row r="45" spans="1:6" ht="21" customHeight="1">
      <c r="A45" s="829" t="s">
        <v>762</v>
      </c>
      <c r="B45" s="829"/>
      <c r="C45" s="829"/>
      <c r="D45" s="829"/>
      <c r="E45" s="829"/>
      <c r="F45" s="829"/>
    </row>
    <row r="46" spans="1:6" ht="9" customHeight="1">
      <c r="A46" s="829"/>
      <c r="B46" s="829"/>
      <c r="C46" s="829"/>
      <c r="D46" s="829"/>
      <c r="E46" s="829"/>
      <c r="F46" s="829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zoomScale="55" zoomScaleNormal="55" workbookViewId="0" topLeftCell="A25">
      <selection activeCell="K140" sqref="K140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426" t="s">
        <v>716</v>
      </c>
    </row>
    <row r="3" spans="2:8" ht="30" customHeight="1">
      <c r="B3" s="794" t="s">
        <v>785</v>
      </c>
      <c r="C3" s="794"/>
      <c r="D3" s="794"/>
      <c r="E3" s="794"/>
      <c r="F3" s="794"/>
      <c r="G3" s="794"/>
      <c r="H3" s="794"/>
    </row>
    <row r="4" spans="2:8" ht="26.25" customHeight="1" thickBot="1">
      <c r="B4" s="216"/>
      <c r="C4" s="217"/>
      <c r="D4" s="217"/>
      <c r="E4" s="210"/>
      <c r="F4" s="210"/>
      <c r="G4" s="210"/>
      <c r="H4" s="211" t="s">
        <v>516</v>
      </c>
    </row>
    <row r="5" spans="1:9" ht="26.25" customHeight="1" thickBot="1">
      <c r="A5" s="213"/>
      <c r="B5" s="855" t="s">
        <v>581</v>
      </c>
      <c r="C5" s="852" t="s">
        <v>589</v>
      </c>
      <c r="D5" s="852" t="s">
        <v>48</v>
      </c>
      <c r="E5" s="850" t="s">
        <v>79</v>
      </c>
      <c r="F5" s="850"/>
      <c r="G5" s="850"/>
      <c r="H5" s="851"/>
      <c r="I5" s="181"/>
    </row>
    <row r="6" spans="1:9" s="173" customFormat="1" ht="30" customHeight="1">
      <c r="A6" s="214"/>
      <c r="B6" s="856"/>
      <c r="C6" s="853"/>
      <c r="D6" s="853"/>
      <c r="E6" s="801" t="s">
        <v>786</v>
      </c>
      <c r="F6" s="801" t="s">
        <v>787</v>
      </c>
      <c r="G6" s="801" t="s">
        <v>788</v>
      </c>
      <c r="H6" s="848" t="s">
        <v>789</v>
      </c>
      <c r="I6" s="212"/>
    </row>
    <row r="7" spans="1:9" s="174" customFormat="1" ht="33" customHeight="1" thickBot="1">
      <c r="A7" s="215"/>
      <c r="B7" s="857"/>
      <c r="C7" s="854"/>
      <c r="D7" s="854"/>
      <c r="E7" s="802"/>
      <c r="F7" s="802"/>
      <c r="G7" s="802"/>
      <c r="H7" s="849"/>
      <c r="I7" s="178"/>
    </row>
    <row r="8" spans="1:9" s="174" customFormat="1" ht="22.5" customHeight="1" thickBot="1">
      <c r="A8" s="215"/>
      <c r="B8" s="459">
        <v>1</v>
      </c>
      <c r="C8" s="460">
        <v>2</v>
      </c>
      <c r="D8" s="461">
        <v>3</v>
      </c>
      <c r="E8" s="462">
        <v>4</v>
      </c>
      <c r="F8" s="462">
        <v>5</v>
      </c>
      <c r="G8" s="462">
        <v>6</v>
      </c>
      <c r="H8" s="463">
        <v>7</v>
      </c>
      <c r="I8" s="178"/>
    </row>
    <row r="9" spans="1:9" s="175" customFormat="1" ht="34.5" customHeight="1">
      <c r="A9" s="220"/>
      <c r="B9" s="219"/>
      <c r="C9" s="164" t="s">
        <v>107</v>
      </c>
      <c r="D9" s="218"/>
      <c r="E9" s="673"/>
      <c r="F9" s="673"/>
      <c r="G9" s="673"/>
      <c r="H9" s="674"/>
      <c r="I9" s="179"/>
    </row>
    <row r="10" spans="1:9" s="175" customFormat="1" ht="34.5" customHeight="1">
      <c r="A10" s="220"/>
      <c r="B10" s="165">
        <v>0</v>
      </c>
      <c r="C10" s="32" t="s">
        <v>138</v>
      </c>
      <c r="D10" s="184" t="s">
        <v>615</v>
      </c>
      <c r="E10" s="717"/>
      <c r="F10" s="717"/>
      <c r="G10" s="717"/>
      <c r="H10" s="718"/>
      <c r="I10" s="179"/>
    </row>
    <row r="11" spans="2:9" s="175" customFormat="1" ht="34.5" customHeight="1">
      <c r="B11" s="165"/>
      <c r="C11" s="32" t="s">
        <v>513</v>
      </c>
      <c r="D11" s="184" t="s">
        <v>616</v>
      </c>
      <c r="E11" s="717">
        <v>832.598</v>
      </c>
      <c r="F11" s="717">
        <v>823.174</v>
      </c>
      <c r="G11" s="717" t="s">
        <v>1188</v>
      </c>
      <c r="H11" s="718" t="s">
        <v>1189</v>
      </c>
      <c r="I11" s="179"/>
    </row>
    <row r="12" spans="2:9" s="175" customFormat="1" ht="34.5" customHeight="1">
      <c r="B12" s="165">
        <v>1</v>
      </c>
      <c r="C12" s="32" t="s">
        <v>300</v>
      </c>
      <c r="D12" s="184" t="s">
        <v>617</v>
      </c>
      <c r="E12" s="717" t="s">
        <v>1190</v>
      </c>
      <c r="F12" s="717" t="s">
        <v>1028</v>
      </c>
      <c r="G12" s="717" t="s">
        <v>1191</v>
      </c>
      <c r="H12" s="718" t="s">
        <v>1192</v>
      </c>
      <c r="I12" s="179"/>
    </row>
    <row r="13" spans="2:9" s="175" customFormat="1" ht="34.5" customHeight="1">
      <c r="B13" s="165" t="s">
        <v>301</v>
      </c>
      <c r="C13" s="33" t="s">
        <v>302</v>
      </c>
      <c r="D13" s="184" t="s">
        <v>618</v>
      </c>
      <c r="E13" s="717"/>
      <c r="F13" s="717"/>
      <c r="G13" s="717"/>
      <c r="H13" s="718"/>
      <c r="I13" s="179"/>
    </row>
    <row r="14" spans="2:9" s="175" customFormat="1" ht="34.5" customHeight="1">
      <c r="B14" s="165" t="s">
        <v>303</v>
      </c>
      <c r="C14" s="33" t="s">
        <v>304</v>
      </c>
      <c r="D14" s="184" t="s">
        <v>619</v>
      </c>
      <c r="E14" s="717" t="s">
        <v>1193</v>
      </c>
      <c r="F14" s="717" t="s">
        <v>1194</v>
      </c>
      <c r="G14" s="717" t="s">
        <v>742</v>
      </c>
      <c r="H14" s="718" t="s">
        <v>199</v>
      </c>
      <c r="I14" s="179"/>
    </row>
    <row r="15" spans="2:9" s="175" customFormat="1" ht="34.5" customHeight="1">
      <c r="B15" s="165" t="s">
        <v>305</v>
      </c>
      <c r="C15" s="33" t="s">
        <v>139</v>
      </c>
      <c r="D15" s="184" t="s">
        <v>620</v>
      </c>
      <c r="E15" s="717"/>
      <c r="F15" s="717"/>
      <c r="G15" s="717"/>
      <c r="H15" s="718"/>
      <c r="I15" s="179"/>
    </row>
    <row r="16" spans="2:9" s="175" customFormat="1" ht="34.5" customHeight="1">
      <c r="B16" s="166" t="s">
        <v>306</v>
      </c>
      <c r="C16" s="33" t="s">
        <v>140</v>
      </c>
      <c r="D16" s="184" t="s">
        <v>621</v>
      </c>
      <c r="E16" s="717" t="s">
        <v>92</v>
      </c>
      <c r="F16" s="717" t="s">
        <v>91</v>
      </c>
      <c r="G16" s="717" t="s">
        <v>90</v>
      </c>
      <c r="H16" s="718" t="s">
        <v>89</v>
      </c>
      <c r="I16" s="179"/>
    </row>
    <row r="17" spans="2:9" s="175" customFormat="1" ht="34.5" customHeight="1">
      <c r="B17" s="166" t="s">
        <v>307</v>
      </c>
      <c r="C17" s="33" t="s">
        <v>141</v>
      </c>
      <c r="D17" s="184" t="s">
        <v>622</v>
      </c>
      <c r="E17" s="717"/>
      <c r="F17" s="717"/>
      <c r="G17" s="717"/>
      <c r="H17" s="718"/>
      <c r="I17" s="179"/>
    </row>
    <row r="18" spans="2:9" s="175" customFormat="1" ht="34.5" customHeight="1">
      <c r="B18" s="166" t="s">
        <v>308</v>
      </c>
      <c r="C18" s="33" t="s">
        <v>142</v>
      </c>
      <c r="D18" s="184" t="s">
        <v>623</v>
      </c>
      <c r="E18" s="717"/>
      <c r="F18" s="717"/>
      <c r="G18" s="717"/>
      <c r="H18" s="718"/>
      <c r="I18" s="179"/>
    </row>
    <row r="19" spans="2:9" s="175" customFormat="1" ht="34.5" customHeight="1">
      <c r="B19" s="167">
        <v>2</v>
      </c>
      <c r="C19" s="32" t="s">
        <v>309</v>
      </c>
      <c r="D19" s="184" t="s">
        <v>624</v>
      </c>
      <c r="E19" s="717" t="s">
        <v>1195</v>
      </c>
      <c r="F19" s="717" t="s">
        <v>1196</v>
      </c>
      <c r="G19" s="717" t="s">
        <v>1197</v>
      </c>
      <c r="H19" s="718" t="s">
        <v>1198</v>
      </c>
      <c r="I19" s="179"/>
    </row>
    <row r="20" spans="2:9" s="175" customFormat="1" ht="34.5" customHeight="1">
      <c r="B20" s="165" t="s">
        <v>310</v>
      </c>
      <c r="C20" s="33" t="s">
        <v>143</v>
      </c>
      <c r="D20" s="184" t="s">
        <v>625</v>
      </c>
      <c r="E20" s="717"/>
      <c r="F20" s="717"/>
      <c r="G20" s="717"/>
      <c r="H20" s="718"/>
      <c r="I20" s="179"/>
    </row>
    <row r="21" spans="2:9" s="175" customFormat="1" ht="34.5" customHeight="1">
      <c r="B21" s="166" t="s">
        <v>311</v>
      </c>
      <c r="C21" s="33" t="s">
        <v>144</v>
      </c>
      <c r="D21" s="184" t="s">
        <v>626</v>
      </c>
      <c r="E21" s="717" t="s">
        <v>1199</v>
      </c>
      <c r="F21" s="717" t="s">
        <v>1199</v>
      </c>
      <c r="G21" s="717" t="s">
        <v>1199</v>
      </c>
      <c r="H21" s="717" t="s">
        <v>1199</v>
      </c>
      <c r="I21" s="179"/>
    </row>
    <row r="22" spans="2:9" s="175" customFormat="1" ht="34.5" customHeight="1">
      <c r="B22" s="165" t="s">
        <v>312</v>
      </c>
      <c r="C22" s="33" t="s">
        <v>145</v>
      </c>
      <c r="D22" s="184" t="s">
        <v>627</v>
      </c>
      <c r="E22" s="717" t="s">
        <v>1033</v>
      </c>
      <c r="F22" s="717" t="s">
        <v>1200</v>
      </c>
      <c r="G22" s="717" t="s">
        <v>1201</v>
      </c>
      <c r="H22" s="718" t="s">
        <v>1202</v>
      </c>
      <c r="I22" s="179"/>
    </row>
    <row r="23" spans="2:9" s="175" customFormat="1" ht="34.5" customHeight="1">
      <c r="B23" s="165" t="s">
        <v>313</v>
      </c>
      <c r="C23" s="33" t="s">
        <v>146</v>
      </c>
      <c r="D23" s="184" t="s">
        <v>628</v>
      </c>
      <c r="E23" s="717"/>
      <c r="F23" s="717"/>
      <c r="G23" s="717"/>
      <c r="H23" s="718"/>
      <c r="I23" s="179"/>
    </row>
    <row r="24" spans="2:9" s="175" customFormat="1" ht="34.5" customHeight="1">
      <c r="B24" s="165" t="s">
        <v>314</v>
      </c>
      <c r="C24" s="33" t="s">
        <v>147</v>
      </c>
      <c r="D24" s="184" t="s">
        <v>629</v>
      </c>
      <c r="E24" s="717"/>
      <c r="F24" s="717"/>
      <c r="G24" s="717"/>
      <c r="H24" s="718"/>
      <c r="I24" s="179"/>
    </row>
    <row r="25" spans="2:9" s="175" customFormat="1" ht="34.5" customHeight="1">
      <c r="B25" s="165" t="s">
        <v>315</v>
      </c>
      <c r="C25" s="33" t="s">
        <v>316</v>
      </c>
      <c r="D25" s="184" t="s">
        <v>630</v>
      </c>
      <c r="E25" s="717"/>
      <c r="F25" s="717"/>
      <c r="G25" s="717"/>
      <c r="H25" s="718"/>
      <c r="I25" s="179"/>
    </row>
    <row r="26" spans="2:9" s="175" customFormat="1" ht="34.5" customHeight="1">
      <c r="B26" s="165" t="s">
        <v>317</v>
      </c>
      <c r="C26" s="33" t="s">
        <v>318</v>
      </c>
      <c r="D26" s="184" t="s">
        <v>631</v>
      </c>
      <c r="E26" s="717"/>
      <c r="F26" s="717"/>
      <c r="G26" s="717"/>
      <c r="H26" s="718"/>
      <c r="I26" s="179"/>
    </row>
    <row r="27" spans="2:9" s="175" customFormat="1" ht="34.5" customHeight="1">
      <c r="B27" s="165" t="s">
        <v>319</v>
      </c>
      <c r="C27" s="33" t="s">
        <v>148</v>
      </c>
      <c r="D27" s="184" t="s">
        <v>632</v>
      </c>
      <c r="E27" s="717"/>
      <c r="F27" s="717"/>
      <c r="G27" s="717"/>
      <c r="H27" s="718"/>
      <c r="I27" s="179"/>
    </row>
    <row r="28" spans="2:9" s="175" customFormat="1" ht="34.5" customHeight="1">
      <c r="B28" s="167">
        <v>3</v>
      </c>
      <c r="C28" s="32" t="s">
        <v>320</v>
      </c>
      <c r="D28" s="184" t="s">
        <v>633</v>
      </c>
      <c r="E28" s="717"/>
      <c r="F28" s="717"/>
      <c r="G28" s="717"/>
      <c r="H28" s="718"/>
      <c r="I28" s="179"/>
    </row>
    <row r="29" spans="2:9" s="175" customFormat="1" ht="34.5" customHeight="1">
      <c r="B29" s="165" t="s">
        <v>321</v>
      </c>
      <c r="C29" s="33" t="s">
        <v>149</v>
      </c>
      <c r="D29" s="184" t="s">
        <v>634</v>
      </c>
      <c r="E29" s="717"/>
      <c r="F29" s="717"/>
      <c r="G29" s="717"/>
      <c r="H29" s="718"/>
      <c r="I29" s="179"/>
    </row>
    <row r="30" spans="2:9" s="175" customFormat="1" ht="34.5" customHeight="1">
      <c r="B30" s="166" t="s">
        <v>322</v>
      </c>
      <c r="C30" s="33" t="s">
        <v>150</v>
      </c>
      <c r="D30" s="184" t="s">
        <v>635</v>
      </c>
      <c r="E30" s="717"/>
      <c r="F30" s="717"/>
      <c r="G30" s="717"/>
      <c r="H30" s="718"/>
      <c r="I30" s="179"/>
    </row>
    <row r="31" spans="2:9" s="175" customFormat="1" ht="34.5" customHeight="1">
      <c r="B31" s="166" t="s">
        <v>323</v>
      </c>
      <c r="C31" s="33" t="s">
        <v>151</v>
      </c>
      <c r="D31" s="184" t="s">
        <v>636</v>
      </c>
      <c r="E31" s="717"/>
      <c r="F31" s="717"/>
      <c r="G31" s="717"/>
      <c r="H31" s="718"/>
      <c r="I31" s="179"/>
    </row>
    <row r="32" spans="2:9" s="175" customFormat="1" ht="34.5" customHeight="1">
      <c r="B32" s="166" t="s">
        <v>324</v>
      </c>
      <c r="C32" s="33" t="s">
        <v>152</v>
      </c>
      <c r="D32" s="184" t="s">
        <v>637</v>
      </c>
      <c r="E32" s="717"/>
      <c r="F32" s="717"/>
      <c r="G32" s="717"/>
      <c r="H32" s="718"/>
      <c r="I32" s="179"/>
    </row>
    <row r="33" spans="2:9" s="175" customFormat="1" ht="34.5" customHeight="1">
      <c r="B33" s="168" t="s">
        <v>325</v>
      </c>
      <c r="C33" s="32" t="s">
        <v>326</v>
      </c>
      <c r="D33" s="184" t="s">
        <v>638</v>
      </c>
      <c r="E33" s="717" t="s">
        <v>1034</v>
      </c>
      <c r="F33" s="717" t="s">
        <v>1034</v>
      </c>
      <c r="G33" s="717" t="s">
        <v>1034</v>
      </c>
      <c r="H33" s="717" t="s">
        <v>1034</v>
      </c>
      <c r="I33" s="179"/>
    </row>
    <row r="34" spans="2:9" s="175" customFormat="1" ht="34.5" customHeight="1">
      <c r="B34" s="166" t="s">
        <v>327</v>
      </c>
      <c r="C34" s="33" t="s">
        <v>153</v>
      </c>
      <c r="D34" s="184" t="s">
        <v>639</v>
      </c>
      <c r="E34" s="717"/>
      <c r="F34" s="717"/>
      <c r="G34" s="717"/>
      <c r="H34" s="718"/>
      <c r="I34" s="179"/>
    </row>
    <row r="35" spans="2:9" s="175" customFormat="1" ht="34.5" customHeight="1">
      <c r="B35" s="166" t="s">
        <v>328</v>
      </c>
      <c r="C35" s="33" t="s">
        <v>329</v>
      </c>
      <c r="D35" s="184" t="s">
        <v>640</v>
      </c>
      <c r="E35" s="717"/>
      <c r="F35" s="717"/>
      <c r="G35" s="717"/>
      <c r="H35" s="718"/>
      <c r="I35" s="179"/>
    </row>
    <row r="36" spans="2:9" s="175" customFormat="1" ht="34.5" customHeight="1">
      <c r="B36" s="166" t="s">
        <v>330</v>
      </c>
      <c r="C36" s="33" t="s">
        <v>331</v>
      </c>
      <c r="D36" s="184" t="s">
        <v>641</v>
      </c>
      <c r="E36" s="717" t="s">
        <v>1034</v>
      </c>
      <c r="F36" s="717" t="s">
        <v>1034</v>
      </c>
      <c r="G36" s="717" t="s">
        <v>1034</v>
      </c>
      <c r="H36" s="717" t="s">
        <v>1034</v>
      </c>
      <c r="I36" s="179"/>
    </row>
    <row r="37" spans="2:9" s="175" customFormat="1" ht="34.5" customHeight="1">
      <c r="B37" s="166" t="s">
        <v>332</v>
      </c>
      <c r="C37" s="33" t="s">
        <v>333</v>
      </c>
      <c r="D37" s="184" t="s">
        <v>642</v>
      </c>
      <c r="E37" s="717"/>
      <c r="F37" s="717"/>
      <c r="G37" s="717"/>
      <c r="H37" s="718"/>
      <c r="I37" s="179"/>
    </row>
    <row r="38" spans="2:9" s="175" customFormat="1" ht="34.5" customHeight="1">
      <c r="B38" s="166" t="s">
        <v>332</v>
      </c>
      <c r="C38" s="33" t="s">
        <v>334</v>
      </c>
      <c r="D38" s="184" t="s">
        <v>643</v>
      </c>
      <c r="E38" s="717"/>
      <c r="F38" s="717"/>
      <c r="G38" s="717"/>
      <c r="H38" s="718"/>
      <c r="I38" s="179"/>
    </row>
    <row r="39" spans="2:9" s="175" customFormat="1" ht="34.5" customHeight="1">
      <c r="B39" s="166" t="s">
        <v>335</v>
      </c>
      <c r="C39" s="33" t="s">
        <v>336</v>
      </c>
      <c r="D39" s="184" t="s">
        <v>644</v>
      </c>
      <c r="E39" s="717"/>
      <c r="F39" s="717"/>
      <c r="G39" s="717"/>
      <c r="H39" s="718"/>
      <c r="I39" s="179"/>
    </row>
    <row r="40" spans="2:9" s="175" customFormat="1" ht="34.5" customHeight="1">
      <c r="B40" s="166" t="s">
        <v>335</v>
      </c>
      <c r="C40" s="33" t="s">
        <v>337</v>
      </c>
      <c r="D40" s="184" t="s">
        <v>645</v>
      </c>
      <c r="E40" s="717"/>
      <c r="F40" s="717"/>
      <c r="G40" s="717"/>
      <c r="H40" s="718"/>
      <c r="I40" s="179"/>
    </row>
    <row r="41" spans="2:9" s="175" customFormat="1" ht="34.5" customHeight="1">
      <c r="B41" s="166" t="s">
        <v>338</v>
      </c>
      <c r="C41" s="33" t="s">
        <v>339</v>
      </c>
      <c r="D41" s="184" t="s">
        <v>646</v>
      </c>
      <c r="E41" s="717"/>
      <c r="F41" s="717"/>
      <c r="G41" s="717"/>
      <c r="H41" s="718"/>
      <c r="I41" s="179"/>
    </row>
    <row r="42" spans="2:9" s="175" customFormat="1" ht="34.5" customHeight="1">
      <c r="B42" s="166" t="s">
        <v>340</v>
      </c>
      <c r="C42" s="33" t="s">
        <v>341</v>
      </c>
      <c r="D42" s="184" t="s">
        <v>647</v>
      </c>
      <c r="E42" s="717"/>
      <c r="F42" s="717"/>
      <c r="G42" s="717"/>
      <c r="H42" s="718"/>
      <c r="I42" s="179"/>
    </row>
    <row r="43" spans="2:9" s="175" customFormat="1" ht="34.5" customHeight="1">
      <c r="B43" s="168">
        <v>5</v>
      </c>
      <c r="C43" s="32" t="s">
        <v>342</v>
      </c>
      <c r="D43" s="184" t="s">
        <v>648</v>
      </c>
      <c r="E43" s="717"/>
      <c r="F43" s="717"/>
      <c r="G43" s="717"/>
      <c r="H43" s="718"/>
      <c r="I43" s="179"/>
    </row>
    <row r="44" spans="2:9" s="175" customFormat="1" ht="34.5" customHeight="1">
      <c r="B44" s="166" t="s">
        <v>343</v>
      </c>
      <c r="C44" s="33" t="s">
        <v>344</v>
      </c>
      <c r="D44" s="184" t="s">
        <v>649</v>
      </c>
      <c r="E44" s="717"/>
      <c r="F44" s="717"/>
      <c r="G44" s="717"/>
      <c r="H44" s="718"/>
      <c r="I44" s="179"/>
    </row>
    <row r="45" spans="2:9" s="175" customFormat="1" ht="34.5" customHeight="1">
      <c r="B45" s="166" t="s">
        <v>345</v>
      </c>
      <c r="C45" s="33" t="s">
        <v>346</v>
      </c>
      <c r="D45" s="184" t="s">
        <v>650</v>
      </c>
      <c r="E45" s="717"/>
      <c r="F45" s="717"/>
      <c r="G45" s="717"/>
      <c r="H45" s="718"/>
      <c r="I45" s="179"/>
    </row>
    <row r="46" spans="2:9" s="175" customFormat="1" ht="34.5" customHeight="1">
      <c r="B46" s="166" t="s">
        <v>347</v>
      </c>
      <c r="C46" s="33" t="s">
        <v>348</v>
      </c>
      <c r="D46" s="184" t="s">
        <v>651</v>
      </c>
      <c r="E46" s="717"/>
      <c r="F46" s="717"/>
      <c r="G46" s="717"/>
      <c r="H46" s="718"/>
      <c r="I46" s="179"/>
    </row>
    <row r="47" spans="2:9" s="175" customFormat="1" ht="34.5" customHeight="1">
      <c r="B47" s="166" t="s">
        <v>590</v>
      </c>
      <c r="C47" s="33" t="s">
        <v>349</v>
      </c>
      <c r="D47" s="184" t="s">
        <v>652</v>
      </c>
      <c r="E47" s="717"/>
      <c r="F47" s="717"/>
      <c r="G47" s="717"/>
      <c r="H47" s="718"/>
      <c r="I47" s="179"/>
    </row>
    <row r="48" spans="2:9" s="175" customFormat="1" ht="34.5" customHeight="1">
      <c r="B48" s="166" t="s">
        <v>350</v>
      </c>
      <c r="C48" s="33" t="s">
        <v>351</v>
      </c>
      <c r="D48" s="184" t="s">
        <v>653</v>
      </c>
      <c r="E48" s="717"/>
      <c r="F48" s="717"/>
      <c r="G48" s="717"/>
      <c r="H48" s="718"/>
      <c r="I48" s="179"/>
    </row>
    <row r="49" spans="2:9" s="175" customFormat="1" ht="34.5" customHeight="1">
      <c r="B49" s="166" t="s">
        <v>352</v>
      </c>
      <c r="C49" s="33" t="s">
        <v>353</v>
      </c>
      <c r="D49" s="184" t="s">
        <v>654</v>
      </c>
      <c r="E49" s="717"/>
      <c r="F49" s="717"/>
      <c r="G49" s="717"/>
      <c r="H49" s="718"/>
      <c r="I49" s="179"/>
    </row>
    <row r="50" spans="2:9" s="175" customFormat="1" ht="34.5" customHeight="1">
      <c r="B50" s="166" t="s">
        <v>354</v>
      </c>
      <c r="C50" s="33" t="s">
        <v>355</v>
      </c>
      <c r="D50" s="184" t="s">
        <v>655</v>
      </c>
      <c r="E50" s="717"/>
      <c r="F50" s="717"/>
      <c r="G50" s="717"/>
      <c r="H50" s="718"/>
      <c r="I50" s="179"/>
    </row>
    <row r="51" spans="2:9" s="175" customFormat="1" ht="34.5" customHeight="1">
      <c r="B51" s="168">
        <v>288</v>
      </c>
      <c r="C51" s="32" t="s">
        <v>154</v>
      </c>
      <c r="D51" s="184" t="s">
        <v>656</v>
      </c>
      <c r="E51" s="717"/>
      <c r="F51" s="717"/>
      <c r="G51" s="717"/>
      <c r="H51" s="718"/>
      <c r="I51" s="179"/>
    </row>
    <row r="52" spans="2:9" s="175" customFormat="1" ht="34.5" customHeight="1">
      <c r="B52" s="168"/>
      <c r="C52" s="32" t="s">
        <v>356</v>
      </c>
      <c r="D52" s="184" t="s">
        <v>657</v>
      </c>
      <c r="E52" s="717" t="s">
        <v>1203</v>
      </c>
      <c r="F52" s="717" t="s">
        <v>1204</v>
      </c>
      <c r="G52" s="717" t="s">
        <v>1205</v>
      </c>
      <c r="H52" s="718" t="s">
        <v>1206</v>
      </c>
      <c r="I52" s="179"/>
    </row>
    <row r="53" spans="2:9" s="175" customFormat="1" ht="34.5" customHeight="1">
      <c r="B53" s="168" t="s">
        <v>155</v>
      </c>
      <c r="C53" s="32" t="s">
        <v>357</v>
      </c>
      <c r="D53" s="184" t="s">
        <v>658</v>
      </c>
      <c r="E53" s="717" t="s">
        <v>1207</v>
      </c>
      <c r="F53" s="717" t="s">
        <v>1208</v>
      </c>
      <c r="G53" s="717" t="s">
        <v>1209</v>
      </c>
      <c r="H53" s="718" t="s">
        <v>1210</v>
      </c>
      <c r="I53" s="179"/>
    </row>
    <row r="54" spans="2:9" s="175" customFormat="1" ht="34.5" customHeight="1">
      <c r="B54" s="166">
        <v>10</v>
      </c>
      <c r="C54" s="33" t="s">
        <v>358</v>
      </c>
      <c r="D54" s="184" t="s">
        <v>659</v>
      </c>
      <c r="E54" s="717" t="s">
        <v>1211</v>
      </c>
      <c r="F54" s="717" t="s">
        <v>1212</v>
      </c>
      <c r="G54" s="717" t="s">
        <v>1213</v>
      </c>
      <c r="H54" s="718" t="s">
        <v>1214</v>
      </c>
      <c r="I54" s="179"/>
    </row>
    <row r="55" spans="2:9" s="175" customFormat="1" ht="34.5" customHeight="1">
      <c r="B55" s="166">
        <v>11</v>
      </c>
      <c r="C55" s="33" t="s">
        <v>156</v>
      </c>
      <c r="D55" s="184" t="s">
        <v>660</v>
      </c>
      <c r="E55" s="717"/>
      <c r="F55" s="717"/>
      <c r="G55" s="717"/>
      <c r="H55" s="718"/>
      <c r="I55" s="179"/>
    </row>
    <row r="56" spans="2:9" s="175" customFormat="1" ht="34.5" customHeight="1">
      <c r="B56" s="166">
        <v>12</v>
      </c>
      <c r="C56" s="33" t="s">
        <v>157</v>
      </c>
      <c r="D56" s="184" t="s">
        <v>661</v>
      </c>
      <c r="E56" s="717"/>
      <c r="F56" s="717"/>
      <c r="G56" s="717"/>
      <c r="H56" s="718"/>
      <c r="I56" s="179"/>
    </row>
    <row r="57" spans="2:9" s="175" customFormat="1" ht="34.5" customHeight="1">
      <c r="B57" s="166">
        <v>13</v>
      </c>
      <c r="C57" s="33" t="s">
        <v>159</v>
      </c>
      <c r="D57" s="184" t="s">
        <v>662</v>
      </c>
      <c r="E57" s="717"/>
      <c r="F57" s="717"/>
      <c r="G57" s="717"/>
      <c r="H57" s="718"/>
      <c r="I57" s="179"/>
    </row>
    <row r="58" spans="2:9" s="175" customFormat="1" ht="34.5" customHeight="1">
      <c r="B58" s="166">
        <v>14</v>
      </c>
      <c r="C58" s="33" t="s">
        <v>359</v>
      </c>
      <c r="D58" s="184" t="s">
        <v>663</v>
      </c>
      <c r="E58" s="717"/>
      <c r="F58" s="717"/>
      <c r="G58" s="717"/>
      <c r="H58" s="718"/>
      <c r="I58" s="179"/>
    </row>
    <row r="59" spans="2:9" s="175" customFormat="1" ht="34.5" customHeight="1">
      <c r="B59" s="166">
        <v>15</v>
      </c>
      <c r="C59" s="31" t="s">
        <v>161</v>
      </c>
      <c r="D59" s="184" t="s">
        <v>664</v>
      </c>
      <c r="E59" s="717" t="s">
        <v>1215</v>
      </c>
      <c r="F59" s="717" t="s">
        <v>1216</v>
      </c>
      <c r="G59" s="717" t="s">
        <v>1217</v>
      </c>
      <c r="H59" s="718" t="s">
        <v>1218</v>
      </c>
      <c r="I59" s="179"/>
    </row>
    <row r="60" spans="2:9" s="175" customFormat="1" ht="34.5" customHeight="1">
      <c r="B60" s="168"/>
      <c r="C60" s="32" t="s">
        <v>360</v>
      </c>
      <c r="D60" s="184" t="s">
        <v>665</v>
      </c>
      <c r="E60" s="717" t="s">
        <v>1219</v>
      </c>
      <c r="F60" s="717" t="s">
        <v>1220</v>
      </c>
      <c r="G60" s="717" t="s">
        <v>1221</v>
      </c>
      <c r="H60" s="718" t="s">
        <v>1222</v>
      </c>
      <c r="I60" s="179"/>
    </row>
    <row r="61" spans="2:9" s="176" customFormat="1" ht="34.5" customHeight="1">
      <c r="B61" s="166" t="s">
        <v>361</v>
      </c>
      <c r="C61" s="33" t="s">
        <v>362</v>
      </c>
      <c r="D61" s="184" t="s">
        <v>666</v>
      </c>
      <c r="E61" s="719"/>
      <c r="F61" s="719"/>
      <c r="G61" s="719"/>
      <c r="H61" s="720"/>
      <c r="I61" s="180"/>
    </row>
    <row r="62" spans="2:9" s="176" customFormat="1" ht="34.5" customHeight="1">
      <c r="B62" s="166" t="s">
        <v>363</v>
      </c>
      <c r="C62" s="33" t="s">
        <v>704</v>
      </c>
      <c r="D62" s="184" t="s">
        <v>667</v>
      </c>
      <c r="E62" s="719"/>
      <c r="F62" s="719"/>
      <c r="G62" s="719"/>
      <c r="H62" s="720"/>
      <c r="I62" s="180"/>
    </row>
    <row r="63" spans="2:9" s="175" customFormat="1" ht="34.5" customHeight="1">
      <c r="B63" s="166" t="s">
        <v>364</v>
      </c>
      <c r="C63" s="33" t="s">
        <v>365</v>
      </c>
      <c r="D63" s="184" t="s">
        <v>668</v>
      </c>
      <c r="E63" s="717"/>
      <c r="F63" s="717"/>
      <c r="G63" s="717"/>
      <c r="H63" s="718"/>
      <c r="I63" s="179"/>
    </row>
    <row r="64" spans="2:9" s="176" customFormat="1" ht="34.5" customHeight="1">
      <c r="B64" s="166" t="s">
        <v>366</v>
      </c>
      <c r="C64" s="33" t="s">
        <v>367</v>
      </c>
      <c r="D64" s="184" t="s">
        <v>669</v>
      </c>
      <c r="E64" s="719"/>
      <c r="F64" s="719"/>
      <c r="G64" s="719"/>
      <c r="H64" s="720"/>
      <c r="I64" s="180"/>
    </row>
    <row r="65" spans="2:9" ht="34.5" customHeight="1">
      <c r="B65" s="166" t="s">
        <v>368</v>
      </c>
      <c r="C65" s="33" t="s">
        <v>369</v>
      </c>
      <c r="D65" s="184" t="s">
        <v>670</v>
      </c>
      <c r="E65" s="717" t="s">
        <v>1219</v>
      </c>
      <c r="F65" s="717" t="s">
        <v>1220</v>
      </c>
      <c r="G65" s="717" t="s">
        <v>1221</v>
      </c>
      <c r="H65" s="718" t="s">
        <v>1222</v>
      </c>
      <c r="I65" s="181"/>
    </row>
    <row r="66" spans="2:9" ht="34.5" customHeight="1">
      <c r="B66" s="166" t="s">
        <v>370</v>
      </c>
      <c r="C66" s="33" t="s">
        <v>371</v>
      </c>
      <c r="D66" s="184" t="s">
        <v>671</v>
      </c>
      <c r="E66" s="721"/>
      <c r="F66" s="721"/>
      <c r="G66" s="721"/>
      <c r="H66" s="722"/>
      <c r="I66" s="181"/>
    </row>
    <row r="67" spans="2:9" ht="34.5" customHeight="1">
      <c r="B67" s="166" t="s">
        <v>372</v>
      </c>
      <c r="C67" s="33" t="s">
        <v>373</v>
      </c>
      <c r="D67" s="184" t="s">
        <v>672</v>
      </c>
      <c r="E67" s="721"/>
      <c r="F67" s="721"/>
      <c r="G67" s="721"/>
      <c r="H67" s="722"/>
      <c r="I67" s="181"/>
    </row>
    <row r="68" spans="2:9" ht="34.5" customHeight="1">
      <c r="B68" s="168">
        <v>21</v>
      </c>
      <c r="C68" s="32" t="s">
        <v>374</v>
      </c>
      <c r="D68" s="184" t="s">
        <v>673</v>
      </c>
      <c r="E68" s="721"/>
      <c r="F68" s="721"/>
      <c r="G68" s="721"/>
      <c r="H68" s="722"/>
      <c r="I68" s="181"/>
    </row>
    <row r="69" spans="2:9" ht="34.5" customHeight="1">
      <c r="B69" s="168">
        <v>22</v>
      </c>
      <c r="C69" s="32" t="s">
        <v>375</v>
      </c>
      <c r="D69" s="184" t="s">
        <v>674</v>
      </c>
      <c r="E69" s="721" t="s">
        <v>1223</v>
      </c>
      <c r="F69" s="721" t="s">
        <v>1223</v>
      </c>
      <c r="G69" s="721" t="s">
        <v>1223</v>
      </c>
      <c r="H69" s="721" t="s">
        <v>1223</v>
      </c>
      <c r="I69" s="181"/>
    </row>
    <row r="70" spans="2:9" ht="34.5" customHeight="1">
      <c r="B70" s="168">
        <v>236</v>
      </c>
      <c r="C70" s="32" t="s">
        <v>376</v>
      </c>
      <c r="D70" s="184" t="s">
        <v>675</v>
      </c>
      <c r="E70" s="721"/>
      <c r="F70" s="721"/>
      <c r="G70" s="721"/>
      <c r="H70" s="722"/>
      <c r="I70" s="181"/>
    </row>
    <row r="71" spans="2:9" ht="34.5" customHeight="1">
      <c r="B71" s="168" t="s">
        <v>377</v>
      </c>
      <c r="C71" s="32" t="s">
        <v>378</v>
      </c>
      <c r="D71" s="184" t="s">
        <v>676</v>
      </c>
      <c r="E71" s="721" t="s">
        <v>1224</v>
      </c>
      <c r="F71" s="721" t="s">
        <v>1224</v>
      </c>
      <c r="G71" s="721" t="s">
        <v>1224</v>
      </c>
      <c r="H71" s="721" t="s">
        <v>1224</v>
      </c>
      <c r="I71" s="181"/>
    </row>
    <row r="72" spans="2:9" ht="34.5" customHeight="1">
      <c r="B72" s="166" t="s">
        <v>379</v>
      </c>
      <c r="C72" s="33" t="s">
        <v>380</v>
      </c>
      <c r="D72" s="184" t="s">
        <v>677</v>
      </c>
      <c r="E72" s="721"/>
      <c r="F72" s="721"/>
      <c r="G72" s="721"/>
      <c r="H72" s="722"/>
      <c r="I72" s="181"/>
    </row>
    <row r="73" spans="2:9" ht="34.5" customHeight="1">
      <c r="B73" s="166" t="s">
        <v>381</v>
      </c>
      <c r="C73" s="33" t="s">
        <v>382</v>
      </c>
      <c r="D73" s="184" t="s">
        <v>678</v>
      </c>
      <c r="E73" s="721"/>
      <c r="F73" s="721"/>
      <c r="G73" s="721"/>
      <c r="H73" s="722"/>
      <c r="I73" s="181"/>
    </row>
    <row r="74" spans="2:9" ht="34.5" customHeight="1">
      <c r="B74" s="166" t="s">
        <v>383</v>
      </c>
      <c r="C74" s="33" t="s">
        <v>384</v>
      </c>
      <c r="D74" s="184" t="s">
        <v>679</v>
      </c>
      <c r="E74" s="721" t="s">
        <v>1224</v>
      </c>
      <c r="F74" s="721" t="s">
        <v>1224</v>
      </c>
      <c r="G74" s="721" t="s">
        <v>1224</v>
      </c>
      <c r="H74" s="721" t="s">
        <v>1224</v>
      </c>
      <c r="I74" s="181"/>
    </row>
    <row r="75" spans="2:9" ht="34.5" customHeight="1">
      <c r="B75" s="166" t="s">
        <v>385</v>
      </c>
      <c r="C75" s="33" t="s">
        <v>386</v>
      </c>
      <c r="D75" s="184" t="s">
        <v>680</v>
      </c>
      <c r="E75" s="721"/>
      <c r="F75" s="721"/>
      <c r="G75" s="721"/>
      <c r="H75" s="722"/>
      <c r="I75" s="181"/>
    </row>
    <row r="76" spans="2:9" ht="34.5" customHeight="1">
      <c r="B76" s="166" t="s">
        <v>387</v>
      </c>
      <c r="C76" s="33" t="s">
        <v>388</v>
      </c>
      <c r="D76" s="184" t="s">
        <v>681</v>
      </c>
      <c r="E76" s="721"/>
      <c r="F76" s="721"/>
      <c r="G76" s="721"/>
      <c r="H76" s="722"/>
      <c r="I76" s="181"/>
    </row>
    <row r="77" spans="2:9" ht="34.5" customHeight="1">
      <c r="B77" s="168">
        <v>24</v>
      </c>
      <c r="C77" s="32" t="s">
        <v>389</v>
      </c>
      <c r="D77" s="184" t="s">
        <v>682</v>
      </c>
      <c r="E77" s="721" t="s">
        <v>1225</v>
      </c>
      <c r="F77" s="721" t="s">
        <v>1226</v>
      </c>
      <c r="G77" s="721" t="s">
        <v>1227</v>
      </c>
      <c r="H77" s="722" t="s">
        <v>1228</v>
      </c>
      <c r="I77" s="181"/>
    </row>
    <row r="78" spans="2:9" ht="34.5" customHeight="1">
      <c r="B78" s="168">
        <v>27</v>
      </c>
      <c r="C78" s="32" t="s">
        <v>390</v>
      </c>
      <c r="D78" s="184" t="s">
        <v>683</v>
      </c>
      <c r="E78" s="721" t="s">
        <v>1229</v>
      </c>
      <c r="F78" s="721" t="s">
        <v>1230</v>
      </c>
      <c r="G78" s="721" t="s">
        <v>1231</v>
      </c>
      <c r="H78" s="722" t="s">
        <v>1183</v>
      </c>
      <c r="I78" s="181"/>
    </row>
    <row r="79" spans="2:9" ht="34.5" customHeight="1">
      <c r="B79" s="168" t="s">
        <v>391</v>
      </c>
      <c r="C79" s="32" t="s">
        <v>392</v>
      </c>
      <c r="D79" s="184" t="s">
        <v>684</v>
      </c>
      <c r="E79" s="721"/>
      <c r="F79" s="721"/>
      <c r="G79" s="721"/>
      <c r="H79" s="722"/>
      <c r="I79" s="181"/>
    </row>
    <row r="80" spans="2:9" ht="34.5" customHeight="1">
      <c r="B80" s="168"/>
      <c r="C80" s="32" t="s">
        <v>393</v>
      </c>
      <c r="D80" s="184" t="s">
        <v>685</v>
      </c>
      <c r="E80" s="721" t="s">
        <v>1232</v>
      </c>
      <c r="F80" s="721" t="s">
        <v>1233</v>
      </c>
      <c r="G80" s="721" t="s">
        <v>1234</v>
      </c>
      <c r="H80" s="722" t="s">
        <v>1151</v>
      </c>
      <c r="I80" s="181"/>
    </row>
    <row r="81" spans="2:9" ht="34.5" customHeight="1">
      <c r="B81" s="168">
        <v>88</v>
      </c>
      <c r="C81" s="32" t="s">
        <v>165</v>
      </c>
      <c r="D81" s="184" t="s">
        <v>686</v>
      </c>
      <c r="E81" s="721" t="s">
        <v>1055</v>
      </c>
      <c r="F81" s="721" t="s">
        <v>1055</v>
      </c>
      <c r="G81" s="721" t="s">
        <v>1055</v>
      </c>
      <c r="H81" s="721" t="s">
        <v>1055</v>
      </c>
      <c r="I81" s="181"/>
    </row>
    <row r="82" spans="2:9" ht="34.5" customHeight="1">
      <c r="B82" s="168"/>
      <c r="C82" s="32" t="s">
        <v>45</v>
      </c>
      <c r="D82" s="185"/>
      <c r="E82" s="721"/>
      <c r="F82" s="721"/>
      <c r="G82" s="721"/>
      <c r="H82" s="722"/>
      <c r="I82" s="181"/>
    </row>
    <row r="83" spans="2:9" ht="38.25" customHeight="1">
      <c r="B83" s="168"/>
      <c r="C83" s="32" t="s">
        <v>394</v>
      </c>
      <c r="D83" s="736" t="s">
        <v>395</v>
      </c>
      <c r="E83" s="737"/>
      <c r="F83" s="737"/>
      <c r="G83" s="737"/>
      <c r="H83" s="737"/>
      <c r="I83" s="182"/>
    </row>
    <row r="84" spans="2:9" ht="34.5" customHeight="1">
      <c r="B84" s="168">
        <v>30</v>
      </c>
      <c r="C84" s="32" t="s">
        <v>396</v>
      </c>
      <c r="D84" s="184" t="s">
        <v>397</v>
      </c>
      <c r="E84" s="721" t="s">
        <v>1056</v>
      </c>
      <c r="F84" s="721" t="s">
        <v>1056</v>
      </c>
      <c r="G84" s="721" t="s">
        <v>1056</v>
      </c>
      <c r="H84" s="721" t="s">
        <v>1056</v>
      </c>
      <c r="I84" s="181"/>
    </row>
    <row r="85" spans="2:9" ht="34.5" customHeight="1">
      <c r="B85" s="166">
        <v>300</v>
      </c>
      <c r="C85" s="33" t="s">
        <v>166</v>
      </c>
      <c r="D85" s="184" t="s">
        <v>398</v>
      </c>
      <c r="E85" s="721"/>
      <c r="F85" s="721"/>
      <c r="G85" s="721"/>
      <c r="H85" s="722"/>
      <c r="I85" s="181"/>
    </row>
    <row r="86" spans="2:9" ht="34.5" customHeight="1">
      <c r="B86" s="166">
        <v>301</v>
      </c>
      <c r="C86" s="33" t="s">
        <v>399</v>
      </c>
      <c r="D86" s="184" t="s">
        <v>400</v>
      </c>
      <c r="E86" s="721"/>
      <c r="F86" s="721"/>
      <c r="G86" s="721"/>
      <c r="H86" s="722"/>
      <c r="I86" s="181"/>
    </row>
    <row r="87" spans="2:9" ht="34.5" customHeight="1">
      <c r="B87" s="166">
        <v>302</v>
      </c>
      <c r="C87" s="33" t="s">
        <v>167</v>
      </c>
      <c r="D87" s="184" t="s">
        <v>401</v>
      </c>
      <c r="E87" s="721"/>
      <c r="F87" s="721"/>
      <c r="G87" s="721"/>
      <c r="H87" s="722"/>
      <c r="I87" s="181"/>
    </row>
    <row r="88" spans="2:9" ht="34.5" customHeight="1">
      <c r="B88" s="166">
        <v>303</v>
      </c>
      <c r="C88" s="33" t="s">
        <v>168</v>
      </c>
      <c r="D88" s="184" t="s">
        <v>402</v>
      </c>
      <c r="E88" s="721" t="s">
        <v>1056</v>
      </c>
      <c r="F88" s="721" t="s">
        <v>1056</v>
      </c>
      <c r="G88" s="721" t="s">
        <v>1056</v>
      </c>
      <c r="H88" s="721" t="s">
        <v>1056</v>
      </c>
      <c r="I88" s="181"/>
    </row>
    <row r="89" spans="2:9" ht="34.5" customHeight="1">
      <c r="B89" s="166">
        <v>304</v>
      </c>
      <c r="C89" s="33" t="s">
        <v>169</v>
      </c>
      <c r="D89" s="184" t="s">
        <v>403</v>
      </c>
      <c r="E89" s="721"/>
      <c r="F89" s="721"/>
      <c r="G89" s="721"/>
      <c r="H89" s="722"/>
      <c r="I89" s="181"/>
    </row>
    <row r="90" spans="2:9" ht="34.5" customHeight="1">
      <c r="B90" s="166">
        <v>305</v>
      </c>
      <c r="C90" s="33" t="s">
        <v>170</v>
      </c>
      <c r="D90" s="184" t="s">
        <v>404</v>
      </c>
      <c r="E90" s="721"/>
      <c r="F90" s="721"/>
      <c r="G90" s="721"/>
      <c r="H90" s="722"/>
      <c r="I90" s="181"/>
    </row>
    <row r="91" spans="2:9" ht="34.5" customHeight="1">
      <c r="B91" s="166">
        <v>306</v>
      </c>
      <c r="C91" s="33" t="s">
        <v>171</v>
      </c>
      <c r="D91" s="184" t="s">
        <v>405</v>
      </c>
      <c r="E91" s="721"/>
      <c r="F91" s="721"/>
      <c r="G91" s="721"/>
      <c r="H91" s="722"/>
      <c r="I91" s="181"/>
    </row>
    <row r="92" spans="2:9" ht="34.5" customHeight="1">
      <c r="B92" s="166">
        <v>309</v>
      </c>
      <c r="C92" s="33" t="s">
        <v>172</v>
      </c>
      <c r="D92" s="184" t="s">
        <v>406</v>
      </c>
      <c r="E92" s="721"/>
      <c r="F92" s="721"/>
      <c r="G92" s="721"/>
      <c r="H92" s="722"/>
      <c r="I92" s="181"/>
    </row>
    <row r="93" spans="2:9" ht="34.5" customHeight="1">
      <c r="B93" s="168">
        <v>31</v>
      </c>
      <c r="C93" s="32" t="s">
        <v>407</v>
      </c>
      <c r="D93" s="184" t="s">
        <v>408</v>
      </c>
      <c r="E93" s="721"/>
      <c r="F93" s="721"/>
      <c r="G93" s="721"/>
      <c r="H93" s="722"/>
      <c r="I93" s="181"/>
    </row>
    <row r="94" spans="2:9" ht="34.5" customHeight="1">
      <c r="B94" s="168" t="s">
        <v>409</v>
      </c>
      <c r="C94" s="32" t="s">
        <v>410</v>
      </c>
      <c r="D94" s="184" t="s">
        <v>411</v>
      </c>
      <c r="E94" s="721"/>
      <c r="F94" s="721"/>
      <c r="G94" s="721"/>
      <c r="H94" s="722"/>
      <c r="I94" s="181"/>
    </row>
    <row r="95" spans="2:9" ht="34.5" customHeight="1">
      <c r="B95" s="168">
        <v>32</v>
      </c>
      <c r="C95" s="32" t="s">
        <v>173</v>
      </c>
      <c r="D95" s="184" t="s">
        <v>412</v>
      </c>
      <c r="E95" s="721" t="s">
        <v>1058</v>
      </c>
      <c r="F95" s="721" t="s">
        <v>1058</v>
      </c>
      <c r="G95" s="721" t="s">
        <v>1058</v>
      </c>
      <c r="H95" s="721" t="s">
        <v>1058</v>
      </c>
      <c r="I95" s="181"/>
    </row>
    <row r="96" spans="2:9" ht="57.75" customHeight="1">
      <c r="B96" s="168">
        <v>330</v>
      </c>
      <c r="C96" s="32" t="s">
        <v>413</v>
      </c>
      <c r="D96" s="184" t="s">
        <v>414</v>
      </c>
      <c r="E96" s="721"/>
      <c r="F96" s="721"/>
      <c r="G96" s="721"/>
      <c r="H96" s="722"/>
      <c r="I96" s="181"/>
    </row>
    <row r="97" spans="2:9" ht="63" customHeight="1">
      <c r="B97" s="168" t="s">
        <v>174</v>
      </c>
      <c r="C97" s="32" t="s">
        <v>415</v>
      </c>
      <c r="D97" s="184" t="s">
        <v>416</v>
      </c>
      <c r="E97" s="721"/>
      <c r="F97" s="721"/>
      <c r="G97" s="721"/>
      <c r="H97" s="722"/>
      <c r="I97" s="181"/>
    </row>
    <row r="98" spans="2:9" ht="62.25" customHeight="1">
      <c r="B98" s="168" t="s">
        <v>174</v>
      </c>
      <c r="C98" s="32" t="s">
        <v>417</v>
      </c>
      <c r="D98" s="184" t="s">
        <v>418</v>
      </c>
      <c r="E98" s="721"/>
      <c r="F98" s="721"/>
      <c r="G98" s="721"/>
      <c r="H98" s="722"/>
      <c r="I98" s="181"/>
    </row>
    <row r="99" spans="2:9" ht="34.5" customHeight="1">
      <c r="B99" s="168">
        <v>34</v>
      </c>
      <c r="C99" s="32" t="s">
        <v>419</v>
      </c>
      <c r="D99" s="184" t="s">
        <v>420</v>
      </c>
      <c r="E99" s="721" t="s">
        <v>96</v>
      </c>
      <c r="F99" s="721" t="s">
        <v>197</v>
      </c>
      <c r="G99" s="721" t="s">
        <v>1193</v>
      </c>
      <c r="H99" s="722" t="s">
        <v>160</v>
      </c>
      <c r="I99" s="181"/>
    </row>
    <row r="100" spans="2:9" ht="34.5" customHeight="1">
      <c r="B100" s="166">
        <v>340</v>
      </c>
      <c r="C100" s="33" t="s">
        <v>421</v>
      </c>
      <c r="D100" s="184" t="s">
        <v>422</v>
      </c>
      <c r="E100" s="721"/>
      <c r="F100" s="721"/>
      <c r="G100" s="721"/>
      <c r="H100" s="722"/>
      <c r="I100" s="181"/>
    </row>
    <row r="101" spans="2:9" ht="34.5" customHeight="1">
      <c r="B101" s="166">
        <v>341</v>
      </c>
      <c r="C101" s="33" t="s">
        <v>423</v>
      </c>
      <c r="D101" s="184" t="s">
        <v>424</v>
      </c>
      <c r="E101" s="721" t="s">
        <v>96</v>
      </c>
      <c r="F101" s="721" t="s">
        <v>197</v>
      </c>
      <c r="G101" s="721" t="s">
        <v>1193</v>
      </c>
      <c r="H101" s="722" t="s">
        <v>160</v>
      </c>
      <c r="I101" s="181"/>
    </row>
    <row r="102" spans="2:9" ht="34.5" customHeight="1">
      <c r="B102" s="168"/>
      <c r="C102" s="32" t="s">
        <v>425</v>
      </c>
      <c r="D102" s="184" t="s">
        <v>426</v>
      </c>
      <c r="E102" s="721"/>
      <c r="F102" s="721"/>
      <c r="G102" s="721"/>
      <c r="H102" s="722"/>
      <c r="I102" s="181"/>
    </row>
    <row r="103" spans="2:9" ht="34.5" customHeight="1">
      <c r="B103" s="168">
        <v>35</v>
      </c>
      <c r="C103" s="32" t="s">
        <v>427</v>
      </c>
      <c r="D103" s="184" t="s">
        <v>428</v>
      </c>
      <c r="E103" s="721" t="s">
        <v>1063</v>
      </c>
      <c r="F103" s="721" t="s">
        <v>1063</v>
      </c>
      <c r="G103" s="721" t="s">
        <v>1063</v>
      </c>
      <c r="H103" s="721" t="s">
        <v>1063</v>
      </c>
      <c r="I103" s="181"/>
    </row>
    <row r="104" spans="2:9" ht="34.5" customHeight="1">
      <c r="B104" s="166">
        <v>350</v>
      </c>
      <c r="C104" s="33" t="s">
        <v>429</v>
      </c>
      <c r="D104" s="184" t="s">
        <v>430</v>
      </c>
      <c r="E104" s="721" t="s">
        <v>1063</v>
      </c>
      <c r="F104" s="721" t="s">
        <v>1063</v>
      </c>
      <c r="G104" s="721" t="s">
        <v>1063</v>
      </c>
      <c r="H104" s="721" t="s">
        <v>1063</v>
      </c>
      <c r="I104" s="181"/>
    </row>
    <row r="105" spans="2:9" ht="34.5" customHeight="1">
      <c r="B105" s="166">
        <v>351</v>
      </c>
      <c r="C105" s="33" t="s">
        <v>431</v>
      </c>
      <c r="D105" s="184" t="s">
        <v>432</v>
      </c>
      <c r="E105" s="721"/>
      <c r="F105" s="721"/>
      <c r="G105" s="721"/>
      <c r="H105" s="722"/>
      <c r="I105" s="181"/>
    </row>
    <row r="106" spans="2:9" ht="34.5" customHeight="1">
      <c r="B106" s="168"/>
      <c r="C106" s="32" t="s">
        <v>433</v>
      </c>
      <c r="D106" s="184" t="s">
        <v>434</v>
      </c>
      <c r="E106" s="721" t="s">
        <v>1235</v>
      </c>
      <c r="F106" s="721" t="s">
        <v>1235</v>
      </c>
      <c r="G106" s="721" t="s">
        <v>1235</v>
      </c>
      <c r="H106" s="722" t="s">
        <v>1235</v>
      </c>
      <c r="I106" s="181"/>
    </row>
    <row r="107" spans="2:9" ht="34.5" customHeight="1">
      <c r="B107" s="168">
        <v>40</v>
      </c>
      <c r="C107" s="32" t="s">
        <v>435</v>
      </c>
      <c r="D107" s="184" t="s">
        <v>436</v>
      </c>
      <c r="E107" s="721" t="s">
        <v>1236</v>
      </c>
      <c r="F107" s="721" t="s">
        <v>1236</v>
      </c>
      <c r="G107" s="721" t="s">
        <v>1236</v>
      </c>
      <c r="H107" s="722" t="s">
        <v>1236</v>
      </c>
      <c r="I107" s="181"/>
    </row>
    <row r="108" spans="2:9" ht="34.5" customHeight="1">
      <c r="B108" s="166">
        <v>400</v>
      </c>
      <c r="C108" s="33" t="s">
        <v>175</v>
      </c>
      <c r="D108" s="184" t="s">
        <v>437</v>
      </c>
      <c r="E108" s="721"/>
      <c r="F108" s="721"/>
      <c r="G108" s="721"/>
      <c r="H108" s="722"/>
      <c r="I108" s="181"/>
    </row>
    <row r="109" spans="2:9" ht="34.5" customHeight="1">
      <c r="B109" s="166">
        <v>401</v>
      </c>
      <c r="C109" s="33" t="s">
        <v>438</v>
      </c>
      <c r="D109" s="184" t="s">
        <v>439</v>
      </c>
      <c r="E109" s="721"/>
      <c r="F109" s="721"/>
      <c r="G109" s="721"/>
      <c r="H109" s="722"/>
      <c r="I109" s="181"/>
    </row>
    <row r="110" spans="2:9" ht="34.5" customHeight="1">
      <c r="B110" s="166">
        <v>403</v>
      </c>
      <c r="C110" s="33" t="s">
        <v>176</v>
      </c>
      <c r="D110" s="184" t="s">
        <v>440</v>
      </c>
      <c r="E110" s="721"/>
      <c r="F110" s="721"/>
      <c r="G110" s="721"/>
      <c r="H110" s="722"/>
      <c r="I110" s="181"/>
    </row>
    <row r="111" spans="2:9" ht="34.5" customHeight="1">
      <c r="B111" s="166">
        <v>404</v>
      </c>
      <c r="C111" s="33" t="s">
        <v>177</v>
      </c>
      <c r="D111" s="184" t="s">
        <v>441</v>
      </c>
      <c r="E111" s="721" t="s">
        <v>1237</v>
      </c>
      <c r="F111" s="721" t="s">
        <v>1237</v>
      </c>
      <c r="G111" s="721" t="s">
        <v>1237</v>
      </c>
      <c r="H111" s="721" t="s">
        <v>1237</v>
      </c>
      <c r="I111" s="181"/>
    </row>
    <row r="112" spans="2:9" ht="34.5" customHeight="1">
      <c r="B112" s="166">
        <v>405</v>
      </c>
      <c r="C112" s="33" t="s">
        <v>442</v>
      </c>
      <c r="D112" s="184" t="s">
        <v>443</v>
      </c>
      <c r="E112" s="721" t="s">
        <v>1238</v>
      </c>
      <c r="F112" s="721" t="s">
        <v>1238</v>
      </c>
      <c r="G112" s="721" t="s">
        <v>1238</v>
      </c>
      <c r="H112" s="721" t="s">
        <v>1238</v>
      </c>
      <c r="I112" s="181"/>
    </row>
    <row r="113" spans="2:9" ht="34.5" customHeight="1">
      <c r="B113" s="166" t="s">
        <v>178</v>
      </c>
      <c r="C113" s="33" t="s">
        <v>179</v>
      </c>
      <c r="D113" s="184" t="s">
        <v>444</v>
      </c>
      <c r="E113" s="721"/>
      <c r="F113" s="721"/>
      <c r="G113" s="721"/>
      <c r="H113" s="722"/>
      <c r="I113" s="181"/>
    </row>
    <row r="114" spans="2:9" ht="34.5" customHeight="1">
      <c r="B114" s="168">
        <v>41</v>
      </c>
      <c r="C114" s="32" t="s">
        <v>445</v>
      </c>
      <c r="D114" s="184" t="s">
        <v>446</v>
      </c>
      <c r="E114" s="721" t="s">
        <v>1235</v>
      </c>
      <c r="F114" s="721" t="s">
        <v>1235</v>
      </c>
      <c r="G114" s="721" t="s">
        <v>1235</v>
      </c>
      <c r="H114" s="721" t="s">
        <v>1235</v>
      </c>
      <c r="I114" s="181"/>
    </row>
    <row r="115" spans="2:9" ht="34.5" customHeight="1">
      <c r="B115" s="166">
        <v>410</v>
      </c>
      <c r="C115" s="33" t="s">
        <v>180</v>
      </c>
      <c r="D115" s="184" t="s">
        <v>447</v>
      </c>
      <c r="E115" s="721"/>
      <c r="F115" s="721"/>
      <c r="G115" s="721"/>
      <c r="H115" s="722"/>
      <c r="I115" s="181"/>
    </row>
    <row r="116" spans="2:9" ht="34.5" customHeight="1">
      <c r="B116" s="166">
        <v>411</v>
      </c>
      <c r="C116" s="33" t="s">
        <v>181</v>
      </c>
      <c r="D116" s="184" t="s">
        <v>448</v>
      </c>
      <c r="E116" s="721"/>
      <c r="F116" s="721"/>
      <c r="G116" s="721"/>
      <c r="H116" s="722"/>
      <c r="I116" s="181"/>
    </row>
    <row r="117" spans="2:9" ht="34.5" customHeight="1">
      <c r="B117" s="166">
        <v>412</v>
      </c>
      <c r="C117" s="33" t="s">
        <v>449</v>
      </c>
      <c r="D117" s="184" t="s">
        <v>450</v>
      </c>
      <c r="E117" s="721"/>
      <c r="F117" s="721"/>
      <c r="G117" s="721"/>
      <c r="H117" s="722"/>
      <c r="I117" s="181"/>
    </row>
    <row r="118" spans="2:9" ht="34.5" customHeight="1">
      <c r="B118" s="166">
        <v>413</v>
      </c>
      <c r="C118" s="33" t="s">
        <v>451</v>
      </c>
      <c r="D118" s="184" t="s">
        <v>452</v>
      </c>
      <c r="E118" s="721"/>
      <c r="F118" s="721"/>
      <c r="G118" s="721"/>
      <c r="H118" s="722"/>
      <c r="I118" s="181"/>
    </row>
    <row r="119" spans="2:9" ht="34.5" customHeight="1">
      <c r="B119" s="166">
        <v>414</v>
      </c>
      <c r="C119" s="33" t="s">
        <v>453</v>
      </c>
      <c r="D119" s="184" t="s">
        <v>454</v>
      </c>
      <c r="E119" s="721"/>
      <c r="F119" s="721"/>
      <c r="G119" s="721"/>
      <c r="H119" s="722"/>
      <c r="I119" s="181"/>
    </row>
    <row r="120" spans="2:9" ht="34.5" customHeight="1">
      <c r="B120" s="166">
        <v>415</v>
      </c>
      <c r="C120" s="33" t="s">
        <v>455</v>
      </c>
      <c r="D120" s="184" t="s">
        <v>456</v>
      </c>
      <c r="E120" s="721"/>
      <c r="F120" s="721"/>
      <c r="G120" s="721"/>
      <c r="H120" s="722"/>
      <c r="I120" s="181"/>
    </row>
    <row r="121" spans="2:9" ht="34.5" customHeight="1">
      <c r="B121" s="166">
        <v>416</v>
      </c>
      <c r="C121" s="33" t="s">
        <v>457</v>
      </c>
      <c r="D121" s="184" t="s">
        <v>458</v>
      </c>
      <c r="E121" s="721"/>
      <c r="F121" s="721"/>
      <c r="G121" s="721"/>
      <c r="H121" s="722"/>
      <c r="I121" s="181"/>
    </row>
    <row r="122" spans="2:9" ht="34.5" customHeight="1">
      <c r="B122" s="166">
        <v>419</v>
      </c>
      <c r="C122" s="33" t="s">
        <v>459</v>
      </c>
      <c r="D122" s="184" t="s">
        <v>460</v>
      </c>
      <c r="E122" s="721" t="s">
        <v>1235</v>
      </c>
      <c r="F122" s="721" t="s">
        <v>1235</v>
      </c>
      <c r="G122" s="721" t="s">
        <v>1235</v>
      </c>
      <c r="H122" s="721" t="s">
        <v>1235</v>
      </c>
      <c r="I122" s="181"/>
    </row>
    <row r="123" spans="2:9" ht="34.5" customHeight="1">
      <c r="B123" s="168">
        <v>498</v>
      </c>
      <c r="C123" s="32" t="s">
        <v>461</v>
      </c>
      <c r="D123" s="184" t="s">
        <v>462</v>
      </c>
      <c r="E123" s="721" t="s">
        <v>1070</v>
      </c>
      <c r="F123" s="721" t="s">
        <v>1070</v>
      </c>
      <c r="G123" s="721" t="s">
        <v>1070</v>
      </c>
      <c r="H123" s="721" t="s">
        <v>1070</v>
      </c>
      <c r="I123" s="181"/>
    </row>
    <row r="124" spans="2:9" ht="34.5" customHeight="1">
      <c r="B124" s="168" t="s">
        <v>463</v>
      </c>
      <c r="C124" s="32" t="s">
        <v>464</v>
      </c>
      <c r="D124" s="184" t="s">
        <v>465</v>
      </c>
      <c r="E124" s="721" t="s">
        <v>1239</v>
      </c>
      <c r="F124" s="721" t="s">
        <v>1240</v>
      </c>
      <c r="G124" s="721" t="s">
        <v>1241</v>
      </c>
      <c r="H124" s="722" t="s">
        <v>1242</v>
      </c>
      <c r="I124" s="181"/>
    </row>
    <row r="125" spans="2:9" ht="34.5" customHeight="1">
      <c r="B125" s="168">
        <v>42</v>
      </c>
      <c r="C125" s="32" t="s">
        <v>466</v>
      </c>
      <c r="D125" s="184" t="s">
        <v>467</v>
      </c>
      <c r="E125" s="721" t="s">
        <v>1243</v>
      </c>
      <c r="F125" s="721" t="s">
        <v>1243</v>
      </c>
      <c r="G125" s="721" t="s">
        <v>1243</v>
      </c>
      <c r="H125" s="721" t="s">
        <v>1243</v>
      </c>
      <c r="I125" s="181"/>
    </row>
    <row r="126" spans="2:9" ht="34.5" customHeight="1">
      <c r="B126" s="166">
        <v>420</v>
      </c>
      <c r="C126" s="33" t="s">
        <v>468</v>
      </c>
      <c r="D126" s="184" t="s">
        <v>469</v>
      </c>
      <c r="E126" s="721"/>
      <c r="F126" s="721"/>
      <c r="G126" s="721"/>
      <c r="H126" s="722"/>
      <c r="I126" s="181"/>
    </row>
    <row r="127" spans="2:9" ht="34.5" customHeight="1">
      <c r="B127" s="166">
        <v>421</v>
      </c>
      <c r="C127" s="33" t="s">
        <v>470</v>
      </c>
      <c r="D127" s="184" t="s">
        <v>471</v>
      </c>
      <c r="E127" s="721"/>
      <c r="F127" s="721"/>
      <c r="G127" s="721"/>
      <c r="H127" s="722"/>
      <c r="I127" s="181"/>
    </row>
    <row r="128" spans="2:9" ht="34.5" customHeight="1">
      <c r="B128" s="166">
        <v>422</v>
      </c>
      <c r="C128" s="33" t="s">
        <v>384</v>
      </c>
      <c r="D128" s="184" t="s">
        <v>472</v>
      </c>
      <c r="E128" s="721"/>
      <c r="F128" s="721"/>
      <c r="G128" s="721"/>
      <c r="H128" s="723"/>
      <c r="I128" s="182"/>
    </row>
    <row r="129" spans="2:8" ht="34.5" customHeight="1">
      <c r="B129" s="166">
        <v>423</v>
      </c>
      <c r="C129" s="33" t="s">
        <v>386</v>
      </c>
      <c r="D129" s="184" t="s">
        <v>473</v>
      </c>
      <c r="E129" s="721"/>
      <c r="F129" s="721"/>
      <c r="G129" s="721"/>
      <c r="H129" s="723"/>
    </row>
    <row r="130" spans="2:8" ht="34.5" customHeight="1">
      <c r="B130" s="166">
        <v>427</v>
      </c>
      <c r="C130" s="33" t="s">
        <v>474</v>
      </c>
      <c r="D130" s="184" t="s">
        <v>475</v>
      </c>
      <c r="E130" s="721"/>
      <c r="F130" s="721"/>
      <c r="G130" s="721"/>
      <c r="H130" s="723"/>
    </row>
    <row r="131" spans="2:8" ht="34.5" customHeight="1">
      <c r="B131" s="166" t="s">
        <v>476</v>
      </c>
      <c r="C131" s="33" t="s">
        <v>477</v>
      </c>
      <c r="D131" s="184" t="s">
        <v>478</v>
      </c>
      <c r="E131" s="721" t="s">
        <v>1243</v>
      </c>
      <c r="F131" s="721" t="s">
        <v>1243</v>
      </c>
      <c r="G131" s="721" t="s">
        <v>1243</v>
      </c>
      <c r="H131" s="721" t="s">
        <v>1243</v>
      </c>
    </row>
    <row r="132" spans="2:8" ht="34.5" customHeight="1">
      <c r="B132" s="168">
        <v>430</v>
      </c>
      <c r="C132" s="32" t="s">
        <v>479</v>
      </c>
      <c r="D132" s="184" t="s">
        <v>480</v>
      </c>
      <c r="E132" s="721"/>
      <c r="F132" s="721"/>
      <c r="G132" s="721"/>
      <c r="H132" s="723"/>
    </row>
    <row r="133" spans="2:8" ht="34.5" customHeight="1">
      <c r="B133" s="168" t="s">
        <v>481</v>
      </c>
      <c r="C133" s="32" t="s">
        <v>482</v>
      </c>
      <c r="D133" s="184" t="s">
        <v>483</v>
      </c>
      <c r="E133" s="721" t="s">
        <v>1244</v>
      </c>
      <c r="F133" s="721" t="s">
        <v>1245</v>
      </c>
      <c r="G133" s="721" t="s">
        <v>1246</v>
      </c>
      <c r="H133" s="723" t="s">
        <v>1247</v>
      </c>
    </row>
    <row r="134" spans="2:8" ht="34.5" customHeight="1">
      <c r="B134" s="166">
        <v>431</v>
      </c>
      <c r="C134" s="33" t="s">
        <v>484</v>
      </c>
      <c r="D134" s="184" t="s">
        <v>485</v>
      </c>
      <c r="E134" s="721"/>
      <c r="F134" s="721"/>
      <c r="G134" s="721"/>
      <c r="H134" s="723"/>
    </row>
    <row r="135" spans="2:8" ht="34.5" customHeight="1">
      <c r="B135" s="166">
        <v>432</v>
      </c>
      <c r="C135" s="33" t="s">
        <v>486</v>
      </c>
      <c r="D135" s="184" t="s">
        <v>487</v>
      </c>
      <c r="E135" s="721"/>
      <c r="F135" s="721"/>
      <c r="G135" s="721"/>
      <c r="H135" s="723"/>
    </row>
    <row r="136" spans="2:8" ht="34.5" customHeight="1">
      <c r="B136" s="166">
        <v>433</v>
      </c>
      <c r="C136" s="33" t="s">
        <v>488</v>
      </c>
      <c r="D136" s="184" t="s">
        <v>489</v>
      </c>
      <c r="E136" s="721"/>
      <c r="F136" s="721"/>
      <c r="G136" s="721"/>
      <c r="H136" s="723"/>
    </row>
    <row r="137" spans="2:8" ht="34.5" customHeight="1">
      <c r="B137" s="166">
        <v>434</v>
      </c>
      <c r="C137" s="33" t="s">
        <v>490</v>
      </c>
      <c r="D137" s="184" t="s">
        <v>491</v>
      </c>
      <c r="E137" s="721"/>
      <c r="F137" s="721"/>
      <c r="G137" s="721"/>
      <c r="H137" s="723"/>
    </row>
    <row r="138" spans="2:8" ht="34.5" customHeight="1">
      <c r="B138" s="166">
        <v>435</v>
      </c>
      <c r="C138" s="33" t="s">
        <v>492</v>
      </c>
      <c r="D138" s="184" t="s">
        <v>493</v>
      </c>
      <c r="E138" s="721" t="s">
        <v>1248</v>
      </c>
      <c r="F138" s="721" t="s">
        <v>1249</v>
      </c>
      <c r="G138" s="721" t="s">
        <v>1250</v>
      </c>
      <c r="H138" s="723" t="s">
        <v>1251</v>
      </c>
    </row>
    <row r="139" spans="2:8" ht="34.5" customHeight="1">
      <c r="B139" s="166">
        <v>436</v>
      </c>
      <c r="C139" s="33" t="s">
        <v>494</v>
      </c>
      <c r="D139" s="184" t="s">
        <v>495</v>
      </c>
      <c r="E139" s="721"/>
      <c r="F139" s="721"/>
      <c r="G139" s="721"/>
      <c r="H139" s="723"/>
    </row>
    <row r="140" spans="2:8" ht="34.5" customHeight="1">
      <c r="B140" s="166">
        <v>439</v>
      </c>
      <c r="C140" s="33" t="s">
        <v>496</v>
      </c>
      <c r="D140" s="184" t="s">
        <v>497</v>
      </c>
      <c r="E140" s="721" t="s">
        <v>1252</v>
      </c>
      <c r="F140" s="721" t="s">
        <v>1252</v>
      </c>
      <c r="G140" s="721" t="s">
        <v>1252</v>
      </c>
      <c r="H140" s="721" t="s">
        <v>1252</v>
      </c>
    </row>
    <row r="141" spans="2:8" ht="34.5" customHeight="1">
      <c r="B141" s="168" t="s">
        <v>498</v>
      </c>
      <c r="C141" s="32" t="s">
        <v>499</v>
      </c>
      <c r="D141" s="184" t="s">
        <v>500</v>
      </c>
      <c r="E141" s="721" t="s">
        <v>1253</v>
      </c>
      <c r="F141" s="721" t="s">
        <v>1253</v>
      </c>
      <c r="G141" s="721" t="s">
        <v>1253</v>
      </c>
      <c r="H141" s="721" t="s">
        <v>1253</v>
      </c>
    </row>
    <row r="142" spans="2:8" ht="34.5" customHeight="1">
      <c r="B142" s="168">
        <v>47</v>
      </c>
      <c r="C142" s="32" t="s">
        <v>501</v>
      </c>
      <c r="D142" s="184" t="s">
        <v>502</v>
      </c>
      <c r="E142" s="721"/>
      <c r="F142" s="721"/>
      <c r="G142" s="721"/>
      <c r="H142" s="723"/>
    </row>
    <row r="143" spans="2:8" ht="34.5" customHeight="1">
      <c r="B143" s="168">
        <v>48</v>
      </c>
      <c r="C143" s="32" t="s">
        <v>503</v>
      </c>
      <c r="D143" s="184" t="s">
        <v>504</v>
      </c>
      <c r="E143" s="721" t="s">
        <v>1254</v>
      </c>
      <c r="F143" s="721" t="s">
        <v>1254</v>
      </c>
      <c r="G143" s="721" t="s">
        <v>1254</v>
      </c>
      <c r="H143" s="721" t="s">
        <v>1254</v>
      </c>
    </row>
    <row r="144" spans="2:8" ht="34.5" customHeight="1">
      <c r="B144" s="168" t="s">
        <v>182</v>
      </c>
      <c r="C144" s="32" t="s">
        <v>505</v>
      </c>
      <c r="D144" s="184" t="s">
        <v>506</v>
      </c>
      <c r="E144" s="721" t="s">
        <v>1255</v>
      </c>
      <c r="F144" s="721" t="s">
        <v>1255</v>
      </c>
      <c r="G144" s="721" t="s">
        <v>1255</v>
      </c>
      <c r="H144" s="721" t="s">
        <v>1255</v>
      </c>
    </row>
    <row r="145" spans="2:8" ht="53.25" customHeight="1">
      <c r="B145" s="168"/>
      <c r="C145" s="32" t="s">
        <v>507</v>
      </c>
      <c r="D145" s="184" t="s">
        <v>508</v>
      </c>
      <c r="E145" s="721" t="s">
        <v>1256</v>
      </c>
      <c r="F145" s="721" t="s">
        <v>1257</v>
      </c>
      <c r="G145" s="721" t="s">
        <v>1258</v>
      </c>
      <c r="H145" s="723" t="s">
        <v>1259</v>
      </c>
    </row>
    <row r="146" spans="2:8" ht="34.5" customHeight="1">
      <c r="B146" s="168"/>
      <c r="C146" s="32" t="s">
        <v>509</v>
      </c>
      <c r="D146" s="184" t="s">
        <v>510</v>
      </c>
      <c r="E146" s="721" t="s">
        <v>1232</v>
      </c>
      <c r="F146" s="721" t="s">
        <v>1233</v>
      </c>
      <c r="G146" s="721" t="s">
        <v>1234</v>
      </c>
      <c r="H146" s="721" t="s">
        <v>1151</v>
      </c>
    </row>
    <row r="147" spans="2:8" ht="34.5" customHeight="1" thickBot="1">
      <c r="B147" s="169">
        <v>89</v>
      </c>
      <c r="C147" s="170" t="s">
        <v>511</v>
      </c>
      <c r="D147" s="186" t="s">
        <v>512</v>
      </c>
      <c r="E147" s="721" t="s">
        <v>1055</v>
      </c>
      <c r="F147" s="721" t="s">
        <v>1055</v>
      </c>
      <c r="G147" s="721" t="s">
        <v>1055</v>
      </c>
      <c r="H147" s="721" t="s">
        <v>1055</v>
      </c>
    </row>
    <row r="149" spans="2:4" ht="15.75">
      <c r="B149" s="1"/>
      <c r="C149" s="1"/>
      <c r="D149" s="1"/>
    </row>
    <row r="150" spans="2:4" ht="18.75">
      <c r="B150" s="1"/>
      <c r="C150" s="1"/>
      <c r="D150" s="177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I86"/>
  <sheetViews>
    <sheetView showGridLines="0" tabSelected="1" zoomScale="55" zoomScaleNormal="55" zoomScalePageLayoutView="0" workbookViewId="0" topLeftCell="A58">
      <selection activeCell="L68" sqref="L68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425" t="s">
        <v>697</v>
      </c>
    </row>
    <row r="3" ht="15.75">
      <c r="B3" s="133"/>
    </row>
    <row r="4" spans="2:8" ht="27" customHeight="1">
      <c r="B4" s="804" t="s">
        <v>790</v>
      </c>
      <c r="C4" s="804"/>
      <c r="D4" s="804"/>
      <c r="E4" s="804"/>
      <c r="F4" s="804"/>
      <c r="G4" s="804"/>
      <c r="H4" s="804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09" t="s">
        <v>614</v>
      </c>
    </row>
    <row r="8" spans="2:8" ht="44.25" customHeight="1">
      <c r="B8" s="805" t="s">
        <v>581</v>
      </c>
      <c r="C8" s="807" t="s">
        <v>703</v>
      </c>
      <c r="D8" s="809" t="s">
        <v>582</v>
      </c>
      <c r="E8" s="858" t="s">
        <v>183</v>
      </c>
      <c r="F8" s="859"/>
      <c r="G8" s="859"/>
      <c r="H8" s="860"/>
    </row>
    <row r="9" spans="2:8" ht="56.25" customHeight="1" thickBot="1">
      <c r="B9" s="806"/>
      <c r="C9" s="808"/>
      <c r="D9" s="810"/>
      <c r="E9" s="154" t="s">
        <v>791</v>
      </c>
      <c r="F9" s="154" t="s">
        <v>792</v>
      </c>
      <c r="G9" s="154" t="s">
        <v>793</v>
      </c>
      <c r="H9" s="155" t="s">
        <v>794</v>
      </c>
    </row>
    <row r="10" spans="2:8" s="136" customFormat="1" ht="21" customHeight="1">
      <c r="B10" s="134">
        <v>1</v>
      </c>
      <c r="C10" s="135">
        <v>2</v>
      </c>
      <c r="D10" s="149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39" customFormat="1" ht="34.5" customHeight="1">
      <c r="B11" s="337"/>
      <c r="C11" s="334" t="s">
        <v>225</v>
      </c>
      <c r="D11" s="150"/>
      <c r="E11" s="724"/>
      <c r="F11" s="724"/>
      <c r="G11" s="724"/>
      <c r="H11" s="725"/>
    </row>
    <row r="12" spans="2:8" s="140" customFormat="1" ht="34.5" customHeight="1">
      <c r="B12" s="338" t="s">
        <v>226</v>
      </c>
      <c r="C12" s="335" t="s">
        <v>227</v>
      </c>
      <c r="D12" s="221">
        <v>1001</v>
      </c>
      <c r="E12" s="753" t="s">
        <v>1322</v>
      </c>
      <c r="F12" s="753" t="s">
        <v>1327</v>
      </c>
      <c r="G12" s="753" t="s">
        <v>1332</v>
      </c>
      <c r="H12" s="754" t="s">
        <v>1315</v>
      </c>
    </row>
    <row r="13" spans="2:8" s="139" customFormat="1" ht="34.5" customHeight="1">
      <c r="B13" s="338">
        <v>60</v>
      </c>
      <c r="C13" s="335" t="s">
        <v>228</v>
      </c>
      <c r="D13" s="727">
        <v>1002</v>
      </c>
      <c r="E13" s="755"/>
      <c r="F13" s="755"/>
      <c r="G13" s="755"/>
      <c r="H13" s="755"/>
    </row>
    <row r="14" spans="2:8" s="139" customFormat="1" ht="34.5" customHeight="1">
      <c r="B14" s="339">
        <v>600</v>
      </c>
      <c r="C14" s="336" t="s">
        <v>229</v>
      </c>
      <c r="D14" s="342">
        <v>1003</v>
      </c>
      <c r="E14" s="756"/>
      <c r="F14" s="756"/>
      <c r="G14" s="756"/>
      <c r="H14" s="757"/>
    </row>
    <row r="15" spans="2:8" s="139" customFormat="1" ht="34.5" customHeight="1">
      <c r="B15" s="339">
        <v>601</v>
      </c>
      <c r="C15" s="336" t="s">
        <v>230</v>
      </c>
      <c r="D15" s="342">
        <v>1004</v>
      </c>
      <c r="E15" s="756"/>
      <c r="F15" s="756"/>
      <c r="G15" s="756"/>
      <c r="H15" s="757"/>
    </row>
    <row r="16" spans="2:8" s="139" customFormat="1" ht="34.5" customHeight="1">
      <c r="B16" s="339">
        <v>602</v>
      </c>
      <c r="C16" s="336" t="s">
        <v>231</v>
      </c>
      <c r="D16" s="342">
        <v>1005</v>
      </c>
      <c r="E16" s="756"/>
      <c r="F16" s="756"/>
      <c r="G16" s="756"/>
      <c r="H16" s="757"/>
    </row>
    <row r="17" spans="2:8" s="139" customFormat="1" ht="34.5" customHeight="1">
      <c r="B17" s="339">
        <v>603</v>
      </c>
      <c r="C17" s="336" t="s">
        <v>232</v>
      </c>
      <c r="D17" s="342">
        <v>1006</v>
      </c>
      <c r="E17" s="756"/>
      <c r="F17" s="756"/>
      <c r="G17" s="756"/>
      <c r="H17" s="757"/>
    </row>
    <row r="18" spans="2:8" s="139" customFormat="1" ht="34.5" customHeight="1">
      <c r="B18" s="339">
        <v>604</v>
      </c>
      <c r="C18" s="336" t="s">
        <v>233</v>
      </c>
      <c r="D18" s="342">
        <v>1007</v>
      </c>
      <c r="E18" s="756"/>
      <c r="F18" s="756"/>
      <c r="G18" s="756"/>
      <c r="H18" s="757"/>
    </row>
    <row r="19" spans="2:8" s="139" customFormat="1" ht="34.5" customHeight="1">
      <c r="B19" s="339">
        <v>605</v>
      </c>
      <c r="C19" s="336" t="s">
        <v>234</v>
      </c>
      <c r="D19" s="342">
        <v>1008</v>
      </c>
      <c r="E19" s="756"/>
      <c r="F19" s="756"/>
      <c r="G19" s="756"/>
      <c r="H19" s="757"/>
    </row>
    <row r="20" spans="2:8" s="139" customFormat="1" ht="34.5" customHeight="1">
      <c r="B20" s="338">
        <v>61</v>
      </c>
      <c r="C20" s="335" t="s">
        <v>235</v>
      </c>
      <c r="D20" s="221">
        <v>1009</v>
      </c>
      <c r="E20" s="756" t="s">
        <v>1321</v>
      </c>
      <c r="F20" s="756" t="s">
        <v>1328</v>
      </c>
      <c r="G20" s="756" t="s">
        <v>1331</v>
      </c>
      <c r="H20" s="757" t="s">
        <v>1316</v>
      </c>
    </row>
    <row r="21" spans="2:8" s="139" customFormat="1" ht="34.5" customHeight="1">
      <c r="B21" s="339">
        <v>610</v>
      </c>
      <c r="C21" s="336" t="s">
        <v>236</v>
      </c>
      <c r="D21" s="342">
        <v>1010</v>
      </c>
      <c r="E21" s="756"/>
      <c r="F21" s="756"/>
      <c r="G21" s="756"/>
      <c r="H21" s="757"/>
    </row>
    <row r="22" spans="2:8" s="139" customFormat="1" ht="34.5" customHeight="1">
      <c r="B22" s="339">
        <v>611</v>
      </c>
      <c r="C22" s="336" t="s">
        <v>237</v>
      </c>
      <c r="D22" s="342">
        <v>1011</v>
      </c>
      <c r="E22" s="756"/>
      <c r="F22" s="756"/>
      <c r="G22" s="756"/>
      <c r="H22" s="757"/>
    </row>
    <row r="23" spans="2:8" s="139" customFormat="1" ht="34.5" customHeight="1">
      <c r="B23" s="339">
        <v>612</v>
      </c>
      <c r="C23" s="336" t="s">
        <v>238</v>
      </c>
      <c r="D23" s="342">
        <v>1012</v>
      </c>
      <c r="E23" s="756"/>
      <c r="F23" s="756"/>
      <c r="G23" s="756"/>
      <c r="H23" s="757"/>
    </row>
    <row r="24" spans="2:8" s="139" customFormat="1" ht="34.5" customHeight="1">
      <c r="B24" s="339">
        <v>613</v>
      </c>
      <c r="C24" s="336" t="s">
        <v>239</v>
      </c>
      <c r="D24" s="342">
        <v>1013</v>
      </c>
      <c r="E24" s="756"/>
      <c r="F24" s="756"/>
      <c r="G24" s="756"/>
      <c r="H24" s="757"/>
    </row>
    <row r="25" spans="2:8" s="139" customFormat="1" ht="34.5" customHeight="1">
      <c r="B25" s="339">
        <v>614</v>
      </c>
      <c r="C25" s="336" t="s">
        <v>240</v>
      </c>
      <c r="D25" s="342">
        <v>1014</v>
      </c>
      <c r="E25" s="756" t="s">
        <v>1321</v>
      </c>
      <c r="F25" s="756" t="s">
        <v>1328</v>
      </c>
      <c r="G25" s="756" t="s">
        <v>1331</v>
      </c>
      <c r="H25" s="757" t="s">
        <v>1316</v>
      </c>
    </row>
    <row r="26" spans="2:8" s="139" customFormat="1" ht="34.5" customHeight="1">
      <c r="B26" s="339">
        <v>615</v>
      </c>
      <c r="C26" s="336" t="s">
        <v>241</v>
      </c>
      <c r="D26" s="342">
        <v>1015</v>
      </c>
      <c r="E26" s="756"/>
      <c r="F26" s="756"/>
      <c r="G26" s="756"/>
      <c r="H26" s="757"/>
    </row>
    <row r="27" spans="2:8" s="139" customFormat="1" ht="34.5" customHeight="1">
      <c r="B27" s="339">
        <v>64</v>
      </c>
      <c r="C27" s="335" t="s">
        <v>242</v>
      </c>
      <c r="D27" s="221">
        <v>1016</v>
      </c>
      <c r="E27" s="756" t="s">
        <v>1186</v>
      </c>
      <c r="F27" s="756" t="s">
        <v>1186</v>
      </c>
      <c r="G27" s="756" t="s">
        <v>1186</v>
      </c>
      <c r="H27" s="757" t="s">
        <v>1260</v>
      </c>
    </row>
    <row r="28" spans="2:8" s="139" customFormat="1" ht="34.5" customHeight="1">
      <c r="B28" s="339">
        <v>65</v>
      </c>
      <c r="C28" s="335" t="s">
        <v>243</v>
      </c>
      <c r="D28" s="342">
        <v>1017</v>
      </c>
      <c r="E28" s="756"/>
      <c r="F28" s="756"/>
      <c r="G28" s="756"/>
      <c r="H28" s="757"/>
    </row>
    <row r="29" spans="2:8" s="139" customFormat="1" ht="34.5" customHeight="1">
      <c r="B29" s="338"/>
      <c r="C29" s="335" t="s">
        <v>244</v>
      </c>
      <c r="D29" s="162"/>
      <c r="E29" s="756"/>
      <c r="F29" s="756"/>
      <c r="G29" s="756"/>
      <c r="H29" s="757"/>
    </row>
    <row r="30" spans="2:8" s="139" customFormat="1" ht="39.75" customHeight="1">
      <c r="B30" s="338" t="s">
        <v>245</v>
      </c>
      <c r="C30" s="335" t="s">
        <v>246</v>
      </c>
      <c r="D30" s="221">
        <v>1018</v>
      </c>
      <c r="E30" s="753" t="s">
        <v>1324</v>
      </c>
      <c r="F30" s="753" t="s">
        <v>1326</v>
      </c>
      <c r="G30" s="753" t="s">
        <v>1335</v>
      </c>
      <c r="H30" s="754" t="s">
        <v>1317</v>
      </c>
    </row>
    <row r="31" spans="2:8" s="139" customFormat="1" ht="34.5" customHeight="1">
      <c r="B31" s="339">
        <v>50</v>
      </c>
      <c r="C31" s="336" t="s">
        <v>247</v>
      </c>
      <c r="D31" s="342">
        <v>1019</v>
      </c>
      <c r="E31" s="756"/>
      <c r="F31" s="756"/>
      <c r="G31" s="756"/>
      <c r="H31" s="757"/>
    </row>
    <row r="32" spans="2:8" s="139" customFormat="1" ht="34.5" customHeight="1">
      <c r="B32" s="339">
        <v>62</v>
      </c>
      <c r="C32" s="336" t="s">
        <v>248</v>
      </c>
      <c r="D32" s="342">
        <v>1020</v>
      </c>
      <c r="E32" s="756"/>
      <c r="F32" s="756"/>
      <c r="G32" s="756"/>
      <c r="H32" s="757"/>
    </row>
    <row r="33" spans="2:8" s="139" customFormat="1" ht="34.5" customHeight="1">
      <c r="B33" s="339">
        <v>630</v>
      </c>
      <c r="C33" s="336" t="s">
        <v>249</v>
      </c>
      <c r="D33" s="342">
        <v>1021</v>
      </c>
      <c r="E33" s="756"/>
      <c r="F33" s="756"/>
      <c r="G33" s="756"/>
      <c r="H33" s="757"/>
    </row>
    <row r="34" spans="2:8" s="139" customFormat="1" ht="34.5" customHeight="1">
      <c r="B34" s="339">
        <v>631</v>
      </c>
      <c r="C34" s="336" t="s">
        <v>250</v>
      </c>
      <c r="D34" s="342">
        <v>1022</v>
      </c>
      <c r="E34" s="756"/>
      <c r="F34" s="756"/>
      <c r="G34" s="756"/>
      <c r="H34" s="757"/>
    </row>
    <row r="35" spans="2:8" s="139" customFormat="1" ht="34.5" customHeight="1">
      <c r="B35" s="339" t="s">
        <v>124</v>
      </c>
      <c r="C35" s="336" t="s">
        <v>251</v>
      </c>
      <c r="D35" s="342">
        <v>1023</v>
      </c>
      <c r="E35" s="756" t="s">
        <v>1261</v>
      </c>
      <c r="F35" s="756" t="s">
        <v>1262</v>
      </c>
      <c r="G35" s="753" t="s">
        <v>1334</v>
      </c>
      <c r="H35" s="757" t="s">
        <v>1263</v>
      </c>
    </row>
    <row r="36" spans="2:8" s="139" customFormat="1" ht="34.5" customHeight="1">
      <c r="B36" s="339">
        <v>513</v>
      </c>
      <c r="C36" s="336" t="s">
        <v>252</v>
      </c>
      <c r="D36" s="342">
        <v>1024</v>
      </c>
      <c r="E36" s="756" t="s">
        <v>1264</v>
      </c>
      <c r="F36" s="756" t="s">
        <v>1265</v>
      </c>
      <c r="G36" s="756" t="s">
        <v>1330</v>
      </c>
      <c r="H36" s="757" t="s">
        <v>1223</v>
      </c>
    </row>
    <row r="37" spans="2:8" s="139" customFormat="1" ht="34.5" customHeight="1">
      <c r="B37" s="339">
        <v>52</v>
      </c>
      <c r="C37" s="336" t="s">
        <v>253</v>
      </c>
      <c r="D37" s="342">
        <v>1025</v>
      </c>
      <c r="E37" s="756" t="s">
        <v>1266</v>
      </c>
      <c r="F37" s="756" t="s">
        <v>1267</v>
      </c>
      <c r="G37" s="756" t="s">
        <v>1268</v>
      </c>
      <c r="H37" s="757" t="s">
        <v>1269</v>
      </c>
    </row>
    <row r="38" spans="2:8" s="139" customFormat="1" ht="34.5" customHeight="1">
      <c r="B38" s="339">
        <v>53</v>
      </c>
      <c r="C38" s="336" t="s">
        <v>254</v>
      </c>
      <c r="D38" s="342">
        <v>1026</v>
      </c>
      <c r="E38" s="756" t="s">
        <v>1270</v>
      </c>
      <c r="F38" s="756" t="s">
        <v>1271</v>
      </c>
      <c r="G38" s="756" t="s">
        <v>1272</v>
      </c>
      <c r="H38" s="757" t="s">
        <v>1273</v>
      </c>
    </row>
    <row r="39" spans="2:8" s="139" customFormat="1" ht="34.5" customHeight="1">
      <c r="B39" s="339">
        <v>540</v>
      </c>
      <c r="C39" s="336" t="s">
        <v>255</v>
      </c>
      <c r="D39" s="342">
        <v>1027</v>
      </c>
      <c r="E39" s="756" t="s">
        <v>1323</v>
      </c>
      <c r="F39" s="756" t="s">
        <v>1325</v>
      </c>
      <c r="G39" s="753" t="s">
        <v>1329</v>
      </c>
      <c r="H39" s="757" t="s">
        <v>1318</v>
      </c>
    </row>
    <row r="40" spans="2:8" s="139" customFormat="1" ht="34.5" customHeight="1">
      <c r="B40" s="339" t="s">
        <v>125</v>
      </c>
      <c r="C40" s="336" t="s">
        <v>256</v>
      </c>
      <c r="D40" s="342">
        <v>1028</v>
      </c>
      <c r="E40" s="756"/>
      <c r="F40" s="756"/>
      <c r="G40" s="756"/>
      <c r="H40" s="757"/>
    </row>
    <row r="41" spans="2:9" s="141" customFormat="1" ht="34.5" customHeight="1">
      <c r="B41" s="339">
        <v>55</v>
      </c>
      <c r="C41" s="336" t="s">
        <v>257</v>
      </c>
      <c r="D41" s="342">
        <v>1029</v>
      </c>
      <c r="E41" s="756" t="s">
        <v>1115</v>
      </c>
      <c r="F41" s="756" t="s">
        <v>1274</v>
      </c>
      <c r="G41" s="756" t="s">
        <v>1333</v>
      </c>
      <c r="H41" s="757" t="s">
        <v>1275</v>
      </c>
      <c r="I41" s="615"/>
    </row>
    <row r="42" spans="2:8" s="141" customFormat="1" ht="34.5" customHeight="1">
      <c r="B42" s="338"/>
      <c r="C42" s="335" t="s">
        <v>258</v>
      </c>
      <c r="D42" s="221">
        <v>1030</v>
      </c>
      <c r="E42" s="753"/>
      <c r="F42" s="753"/>
      <c r="G42" s="753"/>
      <c r="H42" s="754"/>
    </row>
    <row r="43" spans="2:9" s="141" customFormat="1" ht="34.5" customHeight="1">
      <c r="B43" s="338"/>
      <c r="C43" s="335" t="s">
        <v>259</v>
      </c>
      <c r="D43" s="221">
        <v>1031</v>
      </c>
      <c r="E43" s="753" t="s">
        <v>1276</v>
      </c>
      <c r="F43" s="753" t="s">
        <v>1277</v>
      </c>
      <c r="G43" s="753" t="s">
        <v>1278</v>
      </c>
      <c r="H43" s="754" t="s">
        <v>1279</v>
      </c>
      <c r="I43" s="615"/>
    </row>
    <row r="44" spans="2:9" s="141" customFormat="1" ht="34.5" customHeight="1">
      <c r="B44" s="338">
        <v>66</v>
      </c>
      <c r="C44" s="335" t="s">
        <v>260</v>
      </c>
      <c r="D44" s="221">
        <v>1032</v>
      </c>
      <c r="E44" s="753" t="s">
        <v>1280</v>
      </c>
      <c r="F44" s="753" t="s">
        <v>1281</v>
      </c>
      <c r="G44" s="753" t="s">
        <v>1282</v>
      </c>
      <c r="H44" s="754" t="s">
        <v>1283</v>
      </c>
      <c r="I44" s="615"/>
    </row>
    <row r="45" spans="2:8" s="141" customFormat="1" ht="34.5" customHeight="1">
      <c r="B45" s="338" t="s">
        <v>261</v>
      </c>
      <c r="C45" s="335" t="s">
        <v>262</v>
      </c>
      <c r="D45" s="221">
        <v>1033</v>
      </c>
      <c r="E45" s="753"/>
      <c r="F45" s="753"/>
      <c r="G45" s="753"/>
      <c r="H45" s="754"/>
    </row>
    <row r="46" spans="2:8" s="141" customFormat="1" ht="34.5" customHeight="1">
      <c r="B46" s="339">
        <v>660</v>
      </c>
      <c r="C46" s="336" t="s">
        <v>263</v>
      </c>
      <c r="D46" s="342">
        <v>1034</v>
      </c>
      <c r="E46" s="753"/>
      <c r="F46" s="753"/>
      <c r="G46" s="753"/>
      <c r="H46" s="754"/>
    </row>
    <row r="47" spans="2:8" s="141" customFormat="1" ht="34.5" customHeight="1">
      <c r="B47" s="339">
        <v>661</v>
      </c>
      <c r="C47" s="336" t="s">
        <v>264</v>
      </c>
      <c r="D47" s="342">
        <v>1035</v>
      </c>
      <c r="E47" s="753"/>
      <c r="F47" s="753"/>
      <c r="G47" s="753"/>
      <c r="H47" s="754"/>
    </row>
    <row r="48" spans="2:8" s="141" customFormat="1" ht="34.5" customHeight="1">
      <c r="B48" s="339">
        <v>665</v>
      </c>
      <c r="C48" s="336" t="s">
        <v>265</v>
      </c>
      <c r="D48" s="342">
        <v>1036</v>
      </c>
      <c r="E48" s="753"/>
      <c r="F48" s="753"/>
      <c r="G48" s="753"/>
      <c r="H48" s="754"/>
    </row>
    <row r="49" spans="2:9" s="141" customFormat="1" ht="34.5" customHeight="1">
      <c r="B49" s="339">
        <v>669</v>
      </c>
      <c r="C49" s="336" t="s">
        <v>266</v>
      </c>
      <c r="D49" s="342">
        <v>1037</v>
      </c>
      <c r="E49" s="753"/>
      <c r="F49" s="753"/>
      <c r="G49" s="753"/>
      <c r="H49" s="754"/>
      <c r="I49" s="615"/>
    </row>
    <row r="50" spans="2:9" s="141" customFormat="1" ht="34.5" customHeight="1">
      <c r="B50" s="338">
        <v>662</v>
      </c>
      <c r="C50" s="335" t="s">
        <v>267</v>
      </c>
      <c r="D50" s="221">
        <v>1038</v>
      </c>
      <c r="E50" s="753" t="s">
        <v>1280</v>
      </c>
      <c r="F50" s="753" t="s">
        <v>1281</v>
      </c>
      <c r="G50" s="753" t="s">
        <v>1282</v>
      </c>
      <c r="H50" s="754" t="s">
        <v>1283</v>
      </c>
      <c r="I50" s="615"/>
    </row>
    <row r="51" spans="2:8" s="141" customFormat="1" ht="34.5" customHeight="1">
      <c r="B51" s="338" t="s">
        <v>126</v>
      </c>
      <c r="C51" s="335" t="s">
        <v>268</v>
      </c>
      <c r="D51" s="221">
        <v>1039</v>
      </c>
      <c r="E51" s="753"/>
      <c r="F51" s="753"/>
      <c r="G51" s="753"/>
      <c r="H51" s="754"/>
    </row>
    <row r="52" spans="2:9" s="141" customFormat="1" ht="34.5" customHeight="1">
      <c r="B52" s="338">
        <v>56</v>
      </c>
      <c r="C52" s="335" t="s">
        <v>269</v>
      </c>
      <c r="D52" s="221">
        <v>1040</v>
      </c>
      <c r="E52" s="753" t="s">
        <v>1243</v>
      </c>
      <c r="F52" s="753" t="s">
        <v>1284</v>
      </c>
      <c r="G52" s="753" t="s">
        <v>1285</v>
      </c>
      <c r="H52" s="754" t="s">
        <v>1286</v>
      </c>
      <c r="I52" s="615"/>
    </row>
    <row r="53" spans="2:9" ht="34.5" customHeight="1">
      <c r="B53" s="338" t="s">
        <v>270</v>
      </c>
      <c r="C53" s="335" t="s">
        <v>583</v>
      </c>
      <c r="D53" s="221">
        <v>1041</v>
      </c>
      <c r="E53" s="753"/>
      <c r="F53" s="753"/>
      <c r="G53" s="753"/>
      <c r="H53" s="754"/>
      <c r="I53" s="141"/>
    </row>
    <row r="54" spans="2:9" ht="34.5" customHeight="1">
      <c r="B54" s="339">
        <v>560</v>
      </c>
      <c r="C54" s="336" t="s">
        <v>127</v>
      </c>
      <c r="D54" s="342">
        <v>1042</v>
      </c>
      <c r="E54" s="753"/>
      <c r="F54" s="753"/>
      <c r="G54" s="753"/>
      <c r="H54" s="754"/>
      <c r="I54" s="141"/>
    </row>
    <row r="55" spans="2:9" ht="34.5" customHeight="1">
      <c r="B55" s="339">
        <v>561</v>
      </c>
      <c r="C55" s="336" t="s">
        <v>128</v>
      </c>
      <c r="D55" s="342">
        <v>1043</v>
      </c>
      <c r="E55" s="753"/>
      <c r="F55" s="753"/>
      <c r="G55" s="753"/>
      <c r="H55" s="754"/>
      <c r="I55" s="141"/>
    </row>
    <row r="56" spans="2:9" ht="34.5" customHeight="1">
      <c r="B56" s="339">
        <v>565</v>
      </c>
      <c r="C56" s="336" t="s">
        <v>271</v>
      </c>
      <c r="D56" s="342">
        <v>1044</v>
      </c>
      <c r="E56" s="753"/>
      <c r="F56" s="753"/>
      <c r="G56" s="753"/>
      <c r="H56" s="754"/>
      <c r="I56" s="141"/>
    </row>
    <row r="57" spans="2:9" ht="34.5" customHeight="1">
      <c r="B57" s="339" t="s">
        <v>129</v>
      </c>
      <c r="C57" s="336" t="s">
        <v>272</v>
      </c>
      <c r="D57" s="342">
        <v>1045</v>
      </c>
      <c r="E57" s="753"/>
      <c r="F57" s="753"/>
      <c r="G57" s="753"/>
      <c r="H57" s="754"/>
      <c r="I57" s="141"/>
    </row>
    <row r="58" spans="2:9" ht="34.5" customHeight="1">
      <c r="B58" s="339">
        <v>562</v>
      </c>
      <c r="C58" s="335" t="s">
        <v>273</v>
      </c>
      <c r="D58" s="221">
        <v>1046</v>
      </c>
      <c r="E58" s="753" t="s">
        <v>1243</v>
      </c>
      <c r="F58" s="753" t="s">
        <v>1284</v>
      </c>
      <c r="G58" s="753" t="s">
        <v>1285</v>
      </c>
      <c r="H58" s="754" t="s">
        <v>1286</v>
      </c>
      <c r="I58" s="615"/>
    </row>
    <row r="59" spans="2:9" ht="34.5" customHeight="1">
      <c r="B59" s="338" t="s">
        <v>274</v>
      </c>
      <c r="C59" s="335" t="s">
        <v>275</v>
      </c>
      <c r="D59" s="221">
        <v>1047</v>
      </c>
      <c r="E59" s="753"/>
      <c r="F59" s="753"/>
      <c r="G59" s="753"/>
      <c r="H59" s="754"/>
      <c r="I59" s="615"/>
    </row>
    <row r="60" spans="2:9" ht="34.5" customHeight="1">
      <c r="B60" s="338"/>
      <c r="C60" s="335" t="s">
        <v>276</v>
      </c>
      <c r="D60" s="221">
        <v>1048</v>
      </c>
      <c r="E60" s="753" t="s">
        <v>1254</v>
      </c>
      <c r="F60" s="753" t="s">
        <v>1289</v>
      </c>
      <c r="G60" s="753" t="s">
        <v>1290</v>
      </c>
      <c r="H60" s="754" t="s">
        <v>1225</v>
      </c>
      <c r="I60" s="615"/>
    </row>
    <row r="61" spans="2:9" ht="34.5" customHeight="1">
      <c r="B61" s="338"/>
      <c r="C61" s="335" t="s">
        <v>277</v>
      </c>
      <c r="D61" s="221">
        <v>1049</v>
      </c>
      <c r="E61" s="753" t="s">
        <v>1069</v>
      </c>
      <c r="F61" s="753" t="s">
        <v>1069</v>
      </c>
      <c r="G61" s="753" t="s">
        <v>1069</v>
      </c>
      <c r="H61" s="754" t="s">
        <v>1069</v>
      </c>
      <c r="I61" s="615"/>
    </row>
    <row r="62" spans="2:9" ht="34.5" customHeight="1">
      <c r="B62" s="339" t="s">
        <v>130</v>
      </c>
      <c r="C62" s="336" t="s">
        <v>278</v>
      </c>
      <c r="D62" s="342">
        <v>1050</v>
      </c>
      <c r="E62" s="753"/>
      <c r="F62" s="753"/>
      <c r="G62" s="753"/>
      <c r="H62" s="754"/>
      <c r="I62" s="141"/>
    </row>
    <row r="63" spans="2:9" ht="34.5" customHeight="1">
      <c r="B63" s="339" t="s">
        <v>131</v>
      </c>
      <c r="C63" s="336" t="s">
        <v>279</v>
      </c>
      <c r="D63" s="342">
        <v>1051</v>
      </c>
      <c r="E63" s="753"/>
      <c r="F63" s="753"/>
      <c r="G63" s="753"/>
      <c r="H63" s="754"/>
      <c r="I63" s="141"/>
    </row>
    <row r="64" spans="2:9" ht="34.5" customHeight="1">
      <c r="B64" s="338" t="s">
        <v>280</v>
      </c>
      <c r="C64" s="335" t="s">
        <v>281</v>
      </c>
      <c r="D64" s="221">
        <v>1052</v>
      </c>
      <c r="E64" s="753" t="s">
        <v>1291</v>
      </c>
      <c r="F64" s="753" t="s">
        <v>1292</v>
      </c>
      <c r="G64" s="753" t="s">
        <v>1293</v>
      </c>
      <c r="H64" s="754" t="s">
        <v>1320</v>
      </c>
      <c r="I64" s="615"/>
    </row>
    <row r="65" spans="2:9" ht="34.5" customHeight="1">
      <c r="B65" s="338" t="s">
        <v>132</v>
      </c>
      <c r="C65" s="335" t="s">
        <v>282</v>
      </c>
      <c r="D65" s="221">
        <v>1053</v>
      </c>
      <c r="E65" s="753" t="s">
        <v>1294</v>
      </c>
      <c r="F65" s="753" t="s">
        <v>1295</v>
      </c>
      <c r="G65" s="753" t="s">
        <v>1296</v>
      </c>
      <c r="H65" s="754" t="s">
        <v>1319</v>
      </c>
      <c r="I65" s="781"/>
    </row>
    <row r="66" spans="2:9" ht="48" customHeight="1">
      <c r="B66" s="339"/>
      <c r="C66" s="336" t="s">
        <v>283</v>
      </c>
      <c r="D66" s="342">
        <v>1054</v>
      </c>
      <c r="E66" s="753"/>
      <c r="F66" s="753"/>
      <c r="G66" s="753"/>
      <c r="H66" s="754"/>
      <c r="I66" s="615"/>
    </row>
    <row r="67" spans="2:9" ht="42.75" customHeight="1">
      <c r="B67" s="339"/>
      <c r="C67" s="336" t="s">
        <v>284</v>
      </c>
      <c r="D67" s="342">
        <v>1055</v>
      </c>
      <c r="E67" s="1035" t="s">
        <v>1361</v>
      </c>
      <c r="F67" s="753"/>
      <c r="G67" s="1035" t="s">
        <v>1362</v>
      </c>
      <c r="H67" s="754"/>
      <c r="I67" s="615"/>
    </row>
    <row r="68" spans="2:9" ht="34.5" customHeight="1">
      <c r="B68" s="614" t="s">
        <v>285</v>
      </c>
      <c r="C68" s="336" t="s">
        <v>286</v>
      </c>
      <c r="D68" s="342">
        <v>1056</v>
      </c>
      <c r="E68" s="1035" t="s">
        <v>1113</v>
      </c>
      <c r="F68" s="753"/>
      <c r="G68" s="1035" t="s">
        <v>1114</v>
      </c>
      <c r="H68" s="754"/>
      <c r="I68" s="615"/>
    </row>
    <row r="69" spans="2:9" ht="34.5" customHeight="1">
      <c r="B69" s="614" t="s">
        <v>287</v>
      </c>
      <c r="C69" s="336" t="s">
        <v>288</v>
      </c>
      <c r="D69" s="342">
        <v>1057</v>
      </c>
      <c r="E69" s="753"/>
      <c r="F69" s="753"/>
      <c r="G69" s="753"/>
      <c r="H69" s="754"/>
      <c r="I69" s="615"/>
    </row>
    <row r="70" spans="2:9" ht="34.5" customHeight="1">
      <c r="B70" s="338"/>
      <c r="C70" s="335" t="s">
        <v>289</v>
      </c>
      <c r="D70" s="221">
        <v>1058</v>
      </c>
      <c r="E70" s="753" t="s">
        <v>96</v>
      </c>
      <c r="F70" s="753" t="s">
        <v>197</v>
      </c>
      <c r="G70" s="753" t="s">
        <v>1193</v>
      </c>
      <c r="H70" s="754">
        <v>15</v>
      </c>
      <c r="I70" s="615"/>
    </row>
    <row r="71" spans="2:9" ht="34.5" customHeight="1">
      <c r="B71" s="338"/>
      <c r="C71" s="335" t="s">
        <v>290</v>
      </c>
      <c r="D71" s="221">
        <v>1059</v>
      </c>
      <c r="E71" s="753"/>
      <c r="F71" s="753"/>
      <c r="G71" s="753"/>
      <c r="H71" s="754"/>
      <c r="I71" s="615"/>
    </row>
    <row r="72" spans="2:9" ht="34.5" customHeight="1">
      <c r="B72" s="339"/>
      <c r="C72" s="336" t="s">
        <v>291</v>
      </c>
      <c r="D72" s="342"/>
      <c r="E72" s="753"/>
      <c r="F72" s="753"/>
      <c r="G72" s="753"/>
      <c r="H72" s="754"/>
      <c r="I72" s="615"/>
    </row>
    <row r="73" spans="2:9" ht="34.5" customHeight="1">
      <c r="B73" s="339">
        <v>721</v>
      </c>
      <c r="C73" s="336" t="s">
        <v>292</v>
      </c>
      <c r="D73" s="342">
        <v>1060</v>
      </c>
      <c r="E73" s="753"/>
      <c r="F73" s="753"/>
      <c r="G73" s="753"/>
      <c r="H73" s="754"/>
      <c r="I73" s="615"/>
    </row>
    <row r="74" spans="2:9" ht="34.5" customHeight="1">
      <c r="B74" s="339" t="s">
        <v>293</v>
      </c>
      <c r="C74" s="336" t="s">
        <v>294</v>
      </c>
      <c r="D74" s="342">
        <v>1061</v>
      </c>
      <c r="E74" s="753"/>
      <c r="F74" s="753"/>
      <c r="G74" s="753"/>
      <c r="H74" s="754"/>
      <c r="I74" s="615"/>
    </row>
    <row r="75" spans="2:9" ht="34.5" customHeight="1">
      <c r="B75" s="339" t="s">
        <v>293</v>
      </c>
      <c r="C75" s="336" t="s">
        <v>295</v>
      </c>
      <c r="D75" s="342">
        <v>1062</v>
      </c>
      <c r="E75" s="753"/>
      <c r="F75" s="753"/>
      <c r="G75" s="753"/>
      <c r="H75" s="754"/>
      <c r="I75" s="615"/>
    </row>
    <row r="76" spans="2:9" ht="34.5" customHeight="1">
      <c r="B76" s="339">
        <v>723</v>
      </c>
      <c r="C76" s="336" t="s">
        <v>296</v>
      </c>
      <c r="D76" s="342">
        <v>1063</v>
      </c>
      <c r="E76" s="753"/>
      <c r="F76" s="753"/>
      <c r="G76" s="753"/>
      <c r="H76" s="754"/>
      <c r="I76" s="615"/>
    </row>
    <row r="77" spans="2:9" ht="34.5" customHeight="1">
      <c r="B77" s="338"/>
      <c r="C77" s="335" t="s">
        <v>584</v>
      </c>
      <c r="D77" s="221">
        <v>1064</v>
      </c>
      <c r="E77" s="753" t="s">
        <v>96</v>
      </c>
      <c r="F77" s="753" t="s">
        <v>197</v>
      </c>
      <c r="G77" s="753" t="s">
        <v>1193</v>
      </c>
      <c r="H77" s="754">
        <v>15</v>
      </c>
      <c r="I77" s="615"/>
    </row>
    <row r="78" spans="2:8" ht="34.5" customHeight="1">
      <c r="B78" s="338"/>
      <c r="C78" s="335" t="s">
        <v>585</v>
      </c>
      <c r="D78" s="221">
        <v>1065</v>
      </c>
      <c r="E78" s="753"/>
      <c r="F78" s="753"/>
      <c r="G78" s="753"/>
      <c r="H78" s="754"/>
    </row>
    <row r="79" spans="2:8" ht="34.5" customHeight="1">
      <c r="B79" s="339"/>
      <c r="C79" s="336" t="s">
        <v>297</v>
      </c>
      <c r="D79" s="342">
        <v>1066</v>
      </c>
      <c r="E79" s="753"/>
      <c r="F79" s="753"/>
      <c r="G79" s="753"/>
      <c r="H79" s="754"/>
    </row>
    <row r="80" spans="2:8" ht="34.5" customHeight="1">
      <c r="B80" s="339"/>
      <c r="C80" s="336" t="s">
        <v>298</v>
      </c>
      <c r="D80" s="342">
        <v>1067</v>
      </c>
      <c r="E80" s="753"/>
      <c r="F80" s="753"/>
      <c r="G80" s="753"/>
      <c r="H80" s="754"/>
    </row>
    <row r="81" spans="2:8" ht="34.5" customHeight="1">
      <c r="B81" s="339"/>
      <c r="C81" s="336" t="s">
        <v>586</v>
      </c>
      <c r="D81" s="342">
        <v>1068</v>
      </c>
      <c r="E81" s="758"/>
      <c r="F81" s="753"/>
      <c r="G81" s="759"/>
      <c r="H81" s="754"/>
    </row>
    <row r="82" spans="2:8" ht="34.5" customHeight="1">
      <c r="B82" s="339"/>
      <c r="C82" s="336" t="s">
        <v>587</v>
      </c>
      <c r="D82" s="342">
        <v>1069</v>
      </c>
      <c r="E82" s="760"/>
      <c r="F82" s="761"/>
      <c r="G82" s="762"/>
      <c r="H82" s="763"/>
    </row>
    <row r="83" spans="2:8" ht="34.5" customHeight="1">
      <c r="B83" s="339"/>
      <c r="C83" s="336" t="s">
        <v>588</v>
      </c>
      <c r="D83" s="342"/>
      <c r="E83" s="764"/>
      <c r="F83" s="765"/>
      <c r="G83" s="766"/>
      <c r="H83" s="754"/>
    </row>
    <row r="84" spans="2:8" ht="34.5" customHeight="1">
      <c r="B84" s="340"/>
      <c r="C84" s="336" t="s">
        <v>98</v>
      </c>
      <c r="D84" s="342">
        <v>1070</v>
      </c>
      <c r="E84" s="767"/>
      <c r="F84" s="767"/>
      <c r="G84" s="768"/>
      <c r="H84" s="769"/>
    </row>
    <row r="85" spans="2:8" ht="34.5" customHeight="1" thickBot="1">
      <c r="B85" s="341"/>
      <c r="C85" s="729" t="s">
        <v>299</v>
      </c>
      <c r="D85" s="730">
        <v>1071</v>
      </c>
      <c r="E85" s="770"/>
      <c r="F85" s="771"/>
      <c r="G85" s="770"/>
      <c r="H85" s="772"/>
    </row>
    <row r="86" spans="3:8" ht="54" customHeight="1">
      <c r="C86" s="731"/>
      <c r="D86" s="732"/>
      <c r="E86" s="332"/>
      <c r="F86" s="332"/>
      <c r="G86" s="332"/>
      <c r="H86" s="332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9"/>
  <sheetViews>
    <sheetView showGridLines="0" zoomScale="75" zoomScaleNormal="75" zoomScalePageLayoutView="0" workbookViewId="0" topLeftCell="A2">
      <selection activeCell="J12" sqref="J12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3" customWidth="1"/>
    <col min="4" max="7" width="25.28125" style="14" customWidth="1"/>
    <col min="8" max="16384" width="9.140625" style="14" customWidth="1"/>
  </cols>
  <sheetData>
    <row r="2" ht="15.75">
      <c r="G2" s="40"/>
    </row>
    <row r="3" ht="24.75" customHeight="1">
      <c r="G3" s="11" t="s">
        <v>698</v>
      </c>
    </row>
    <row r="4" spans="2:7" s="37" customFormat="1" ht="24.75" customHeight="1">
      <c r="B4" s="861" t="s">
        <v>51</v>
      </c>
      <c r="C4" s="861"/>
      <c r="D4" s="861"/>
      <c r="E4" s="861"/>
      <c r="F4" s="861"/>
      <c r="G4" s="861"/>
    </row>
    <row r="5" spans="2:7" s="37" customFormat="1" ht="24.75" customHeight="1">
      <c r="B5" s="861" t="s">
        <v>795</v>
      </c>
      <c r="C5" s="861"/>
      <c r="D5" s="861"/>
      <c r="E5" s="861"/>
      <c r="F5" s="861"/>
      <c r="G5" s="861"/>
    </row>
    <row r="6" ht="18.75" customHeight="1" thickBot="1">
      <c r="G6" s="40" t="s">
        <v>614</v>
      </c>
    </row>
    <row r="7" spans="2:7" ht="30" customHeight="1">
      <c r="B7" s="862" t="s">
        <v>97</v>
      </c>
      <c r="C7" s="864" t="s">
        <v>48</v>
      </c>
      <c r="D7" s="866" t="s">
        <v>79</v>
      </c>
      <c r="E7" s="866"/>
      <c r="F7" s="866"/>
      <c r="G7" s="867"/>
    </row>
    <row r="8" spans="2:7" ht="69" customHeight="1" thickBot="1">
      <c r="B8" s="863"/>
      <c r="C8" s="865"/>
      <c r="D8" s="128" t="s">
        <v>796</v>
      </c>
      <c r="E8" s="128" t="s">
        <v>792</v>
      </c>
      <c r="F8" s="128" t="s">
        <v>797</v>
      </c>
      <c r="G8" s="129" t="s">
        <v>794</v>
      </c>
    </row>
    <row r="9" spans="2:7" ht="30" customHeight="1">
      <c r="B9" s="127" t="s">
        <v>201</v>
      </c>
      <c r="C9" s="130"/>
      <c r="D9" s="733"/>
      <c r="E9" s="733"/>
      <c r="F9" s="733"/>
      <c r="G9" s="734"/>
    </row>
    <row r="10" spans="2:7" ht="33.75" customHeight="1">
      <c r="B10" s="124" t="s">
        <v>202</v>
      </c>
      <c r="C10" s="131">
        <v>3001</v>
      </c>
      <c r="D10" s="724" t="s">
        <v>1297</v>
      </c>
      <c r="E10" s="726" t="s">
        <v>1298</v>
      </c>
      <c r="F10" s="726" t="s">
        <v>1342</v>
      </c>
      <c r="G10" s="725" t="s">
        <v>1299</v>
      </c>
    </row>
    <row r="11" spans="2:7" ht="30" customHeight="1">
      <c r="B11" s="125" t="s">
        <v>52</v>
      </c>
      <c r="C11" s="131">
        <v>3002</v>
      </c>
      <c r="D11" s="773" t="s">
        <v>1300</v>
      </c>
      <c r="E11" s="728" t="s">
        <v>1301</v>
      </c>
      <c r="F11" s="726" t="s">
        <v>1341</v>
      </c>
      <c r="G11" s="725" t="s">
        <v>1302</v>
      </c>
    </row>
    <row r="12" spans="2:7" ht="30" customHeight="1">
      <c r="B12" s="125" t="s">
        <v>53</v>
      </c>
      <c r="C12" s="131">
        <v>3003</v>
      </c>
      <c r="D12" s="774" t="s">
        <v>1227</v>
      </c>
      <c r="E12" s="726" t="s">
        <v>1228</v>
      </c>
      <c r="F12" s="726" t="s">
        <v>1287</v>
      </c>
      <c r="G12" s="725" t="s">
        <v>1288</v>
      </c>
    </row>
    <row r="13" spans="2:7" ht="30" customHeight="1">
      <c r="B13" s="125" t="s">
        <v>54</v>
      </c>
      <c r="C13" s="131">
        <v>3004</v>
      </c>
      <c r="D13" s="724" t="s">
        <v>1293</v>
      </c>
      <c r="E13" s="726" t="s">
        <v>1303</v>
      </c>
      <c r="F13" s="726" t="s">
        <v>1304</v>
      </c>
      <c r="G13" s="725" t="s">
        <v>1183</v>
      </c>
    </row>
    <row r="14" spans="2:7" ht="30" customHeight="1">
      <c r="B14" s="124" t="s">
        <v>203</v>
      </c>
      <c r="C14" s="131">
        <v>3005</v>
      </c>
      <c r="D14" s="783" t="s">
        <v>1339</v>
      </c>
      <c r="E14" s="793" t="s">
        <v>1349</v>
      </c>
      <c r="F14" s="793" t="s">
        <v>1352</v>
      </c>
      <c r="G14" s="784" t="s">
        <v>1305</v>
      </c>
    </row>
    <row r="15" spans="2:7" ht="30" customHeight="1">
      <c r="B15" s="125" t="s">
        <v>55</v>
      </c>
      <c r="C15" s="131">
        <v>3006</v>
      </c>
      <c r="D15" s="724" t="s">
        <v>1340</v>
      </c>
      <c r="E15" s="726" t="s">
        <v>1350</v>
      </c>
      <c r="F15" s="726" t="s">
        <v>1353</v>
      </c>
      <c r="G15" s="725" t="s">
        <v>1306</v>
      </c>
    </row>
    <row r="16" spans="2:7" ht="27" customHeight="1">
      <c r="B16" s="125" t="s">
        <v>204</v>
      </c>
      <c r="C16" s="131">
        <v>3007</v>
      </c>
      <c r="D16" s="724" t="s">
        <v>1266</v>
      </c>
      <c r="E16" s="724" t="s">
        <v>1267</v>
      </c>
      <c r="F16" s="724" t="s">
        <v>1268</v>
      </c>
      <c r="G16" s="725" t="s">
        <v>1269</v>
      </c>
    </row>
    <row r="17" spans="2:7" ht="30" customHeight="1">
      <c r="B17" s="125" t="s">
        <v>56</v>
      </c>
      <c r="C17" s="131">
        <v>3008</v>
      </c>
      <c r="D17" s="724" t="s">
        <v>1243</v>
      </c>
      <c r="E17" s="724" t="s">
        <v>1284</v>
      </c>
      <c r="F17" s="724" t="s">
        <v>1285</v>
      </c>
      <c r="G17" s="725" t="s">
        <v>1286</v>
      </c>
    </row>
    <row r="18" spans="2:7" ht="30" customHeight="1">
      <c r="B18" s="125" t="s">
        <v>57</v>
      </c>
      <c r="C18" s="131">
        <v>3009</v>
      </c>
      <c r="D18" s="724"/>
      <c r="E18" s="724"/>
      <c r="F18" s="724"/>
      <c r="G18" s="725"/>
    </row>
    <row r="19" spans="2:7" ht="30" customHeight="1">
      <c r="B19" s="125" t="s">
        <v>205</v>
      </c>
      <c r="C19" s="131">
        <v>3010</v>
      </c>
      <c r="D19" s="785"/>
      <c r="E19" s="785"/>
      <c r="F19" s="785"/>
      <c r="G19" s="786"/>
    </row>
    <row r="20" spans="2:7" ht="30" customHeight="1">
      <c r="B20" s="124" t="s">
        <v>206</v>
      </c>
      <c r="C20" s="131">
        <v>3011</v>
      </c>
      <c r="D20" s="724"/>
      <c r="E20" s="724"/>
      <c r="F20" s="724"/>
      <c r="G20" s="725" t="s">
        <v>1307</v>
      </c>
    </row>
    <row r="21" spans="2:7" ht="30" customHeight="1">
      <c r="B21" s="124" t="s">
        <v>207</v>
      </c>
      <c r="C21" s="131">
        <v>3012</v>
      </c>
      <c r="D21" s="775" t="s">
        <v>1343</v>
      </c>
      <c r="E21" s="775" t="s">
        <v>1344</v>
      </c>
      <c r="F21" s="775" t="s">
        <v>1345</v>
      </c>
      <c r="G21" s="776"/>
    </row>
    <row r="22" spans="2:7" ht="30" customHeight="1">
      <c r="B22" s="124" t="s">
        <v>32</v>
      </c>
      <c r="C22" s="131"/>
      <c r="D22" s="724"/>
      <c r="E22" s="724"/>
      <c r="F22" s="724"/>
      <c r="G22" s="725"/>
    </row>
    <row r="23" spans="2:7" ht="30" customHeight="1">
      <c r="B23" s="124" t="s">
        <v>208</v>
      </c>
      <c r="C23" s="131">
        <v>3013</v>
      </c>
      <c r="D23" s="724"/>
      <c r="E23" s="724"/>
      <c r="F23" s="724"/>
      <c r="G23" s="725"/>
    </row>
    <row r="24" spans="2:7" ht="30" customHeight="1">
      <c r="B24" s="125" t="s">
        <v>33</v>
      </c>
      <c r="C24" s="131">
        <v>3014</v>
      </c>
      <c r="D24" s="774"/>
      <c r="E24" s="774"/>
      <c r="F24" s="774"/>
      <c r="G24" s="777"/>
    </row>
    <row r="25" spans="2:7" ht="30" customHeight="1">
      <c r="B25" s="125" t="s">
        <v>209</v>
      </c>
      <c r="C25" s="131">
        <v>3015</v>
      </c>
      <c r="D25" s="724"/>
      <c r="E25" s="724"/>
      <c r="F25" s="724"/>
      <c r="G25" s="725"/>
    </row>
    <row r="26" spans="2:7" ht="36" customHeight="1">
      <c r="B26" s="125" t="s">
        <v>34</v>
      </c>
      <c r="C26" s="131">
        <v>3016</v>
      </c>
      <c r="D26" s="724"/>
      <c r="E26" s="724"/>
      <c r="F26" s="724"/>
      <c r="G26" s="725"/>
    </row>
    <row r="27" spans="2:7" ht="30" customHeight="1">
      <c r="B27" s="125" t="s">
        <v>35</v>
      </c>
      <c r="C27" s="131">
        <v>3017</v>
      </c>
      <c r="D27" s="724"/>
      <c r="E27" s="724"/>
      <c r="F27" s="724"/>
      <c r="G27" s="725"/>
    </row>
    <row r="28" spans="2:7" ht="33.75" customHeight="1">
      <c r="B28" s="125" t="s">
        <v>36</v>
      </c>
      <c r="C28" s="131">
        <v>3018</v>
      </c>
      <c r="D28" s="724"/>
      <c r="E28" s="724"/>
      <c r="F28" s="724"/>
      <c r="G28" s="725"/>
    </row>
    <row r="29" spans="2:7" ht="33.75" customHeight="1">
      <c r="B29" s="124" t="s">
        <v>210</v>
      </c>
      <c r="C29" s="131">
        <v>3019</v>
      </c>
      <c r="D29" s="724" t="s">
        <v>1295</v>
      </c>
      <c r="E29" s="724" t="s">
        <v>1336</v>
      </c>
      <c r="F29" s="724" t="s">
        <v>1166</v>
      </c>
      <c r="G29" s="725" t="s">
        <v>1166</v>
      </c>
    </row>
    <row r="30" spans="2:7" ht="30" customHeight="1">
      <c r="B30" s="125" t="s">
        <v>37</v>
      </c>
      <c r="C30" s="131">
        <v>3020</v>
      </c>
      <c r="D30" s="724"/>
      <c r="E30" s="724"/>
      <c r="F30" s="724"/>
      <c r="G30" s="725"/>
    </row>
    <row r="31" spans="2:7" ht="30" customHeight="1">
      <c r="B31" s="125" t="s">
        <v>211</v>
      </c>
      <c r="C31" s="131">
        <v>3021</v>
      </c>
      <c r="D31" s="724" t="s">
        <v>1295</v>
      </c>
      <c r="E31" s="724" t="s">
        <v>1336</v>
      </c>
      <c r="F31" s="724" t="s">
        <v>1166</v>
      </c>
      <c r="G31" s="725" t="s">
        <v>1166</v>
      </c>
    </row>
    <row r="32" spans="2:7" ht="33.75" customHeight="1">
      <c r="B32" s="125" t="s">
        <v>38</v>
      </c>
      <c r="C32" s="131">
        <v>3022</v>
      </c>
      <c r="D32" s="782"/>
      <c r="E32" s="782"/>
      <c r="F32" s="782"/>
      <c r="G32" s="725"/>
    </row>
    <row r="33" spans="2:7" ht="30" customHeight="1">
      <c r="B33" s="124" t="s">
        <v>212</v>
      </c>
      <c r="C33" s="131">
        <v>3023</v>
      </c>
      <c r="D33" s="724"/>
      <c r="E33" s="724"/>
      <c r="F33" s="724"/>
      <c r="G33" s="725"/>
    </row>
    <row r="34" spans="2:7" ht="30" customHeight="1">
      <c r="B34" s="124" t="s">
        <v>213</v>
      </c>
      <c r="C34" s="131">
        <v>3024</v>
      </c>
      <c r="D34" s="724" t="s">
        <v>1295</v>
      </c>
      <c r="E34" s="724" t="s">
        <v>1336</v>
      </c>
      <c r="F34" s="724" t="s">
        <v>1166</v>
      </c>
      <c r="G34" s="725" t="s">
        <v>1166</v>
      </c>
    </row>
    <row r="35" spans="2:7" ht="30" customHeight="1">
      <c r="B35" s="124" t="s">
        <v>39</v>
      </c>
      <c r="C35" s="131"/>
      <c r="D35" s="724"/>
      <c r="E35" s="724"/>
      <c r="F35" s="724"/>
      <c r="G35" s="725"/>
    </row>
    <row r="36" spans="2:7" ht="30" customHeight="1">
      <c r="B36" s="124" t="s">
        <v>214</v>
      </c>
      <c r="C36" s="131">
        <v>3025</v>
      </c>
      <c r="D36" s="724" t="s">
        <v>1337</v>
      </c>
      <c r="E36" s="724" t="s">
        <v>1337</v>
      </c>
      <c r="F36" s="724" t="s">
        <v>1337</v>
      </c>
      <c r="G36" s="725" t="s">
        <v>1337</v>
      </c>
    </row>
    <row r="37" spans="2:7" ht="30" customHeight="1">
      <c r="B37" s="125" t="s">
        <v>40</v>
      </c>
      <c r="C37" s="131">
        <v>3026</v>
      </c>
      <c r="D37" s="774"/>
      <c r="E37" s="774"/>
      <c r="F37" s="774"/>
      <c r="G37" s="777"/>
    </row>
    <row r="38" spans="2:7" ht="30" customHeight="1">
      <c r="B38" s="125" t="s">
        <v>133</v>
      </c>
      <c r="C38" s="131">
        <v>3027</v>
      </c>
      <c r="D38" s="724"/>
      <c r="E38" s="724"/>
      <c r="F38" s="724"/>
      <c r="G38" s="725"/>
    </row>
    <row r="39" spans="2:7" ht="30" customHeight="1">
      <c r="B39" s="125" t="s">
        <v>134</v>
      </c>
      <c r="C39" s="131">
        <v>3028</v>
      </c>
      <c r="D39" s="724" t="s">
        <v>1337</v>
      </c>
      <c r="E39" s="724" t="s">
        <v>1337</v>
      </c>
      <c r="F39" s="724" t="s">
        <v>1337</v>
      </c>
      <c r="G39" s="725" t="s">
        <v>1337</v>
      </c>
    </row>
    <row r="40" spans="2:7" ht="30" customHeight="1">
      <c r="B40" s="125" t="s">
        <v>135</v>
      </c>
      <c r="C40" s="131">
        <v>3029</v>
      </c>
      <c r="D40" s="724"/>
      <c r="E40" s="724"/>
      <c r="F40" s="724"/>
      <c r="G40" s="725"/>
    </row>
    <row r="41" spans="2:7" ht="33" customHeight="1">
      <c r="B41" s="125" t="s">
        <v>136</v>
      </c>
      <c r="C41" s="131">
        <v>3030</v>
      </c>
      <c r="D41" s="724"/>
      <c r="E41" s="724"/>
      <c r="F41" s="724"/>
      <c r="G41" s="725"/>
    </row>
    <row r="42" spans="2:7" ht="30" customHeight="1">
      <c r="B42" s="124" t="s">
        <v>215</v>
      </c>
      <c r="C42" s="131">
        <v>3031</v>
      </c>
      <c r="D42" s="724"/>
      <c r="E42" s="724"/>
      <c r="F42" s="724" t="s">
        <v>1121</v>
      </c>
      <c r="G42" s="725" t="s">
        <v>1337</v>
      </c>
    </row>
    <row r="43" spans="2:7" ht="30" customHeight="1">
      <c r="B43" s="125" t="s">
        <v>41</v>
      </c>
      <c r="C43" s="131">
        <v>3032</v>
      </c>
      <c r="D43" s="724"/>
      <c r="E43" s="724"/>
      <c r="F43" s="724"/>
      <c r="G43" s="725"/>
    </row>
    <row r="44" spans="2:7" ht="30" customHeight="1">
      <c r="B44" s="125" t="s">
        <v>216</v>
      </c>
      <c r="C44" s="131">
        <v>3033</v>
      </c>
      <c r="D44" s="724"/>
      <c r="E44" s="724"/>
      <c r="F44" s="724"/>
      <c r="G44" s="725"/>
    </row>
    <row r="45" spans="2:7" ht="30" customHeight="1">
      <c r="B45" s="125" t="s">
        <v>217</v>
      </c>
      <c r="C45" s="131">
        <v>3034</v>
      </c>
      <c r="D45" s="724"/>
      <c r="E45" s="724"/>
      <c r="F45" s="724" t="s">
        <v>1121</v>
      </c>
      <c r="G45" s="725" t="s">
        <v>1337</v>
      </c>
    </row>
    <row r="46" spans="2:7" ht="30" customHeight="1">
      <c r="B46" s="125" t="s">
        <v>218</v>
      </c>
      <c r="C46" s="131">
        <v>3035</v>
      </c>
      <c r="D46" s="724"/>
      <c r="E46" s="724"/>
      <c r="F46" s="724"/>
      <c r="G46" s="725"/>
    </row>
    <row r="47" spans="2:7" ht="30" customHeight="1">
      <c r="B47" s="125" t="s">
        <v>219</v>
      </c>
      <c r="C47" s="131">
        <v>3036</v>
      </c>
      <c r="D47" s="724"/>
      <c r="E47" s="724"/>
      <c r="F47" s="724"/>
      <c r="G47" s="725"/>
    </row>
    <row r="48" spans="2:7" ht="30" customHeight="1">
      <c r="B48" s="125" t="s">
        <v>220</v>
      </c>
      <c r="C48" s="131">
        <v>3037</v>
      </c>
      <c r="D48" s="724"/>
      <c r="E48" s="724"/>
      <c r="F48" s="724"/>
      <c r="G48" s="725"/>
    </row>
    <row r="49" spans="2:7" ht="30" customHeight="1">
      <c r="B49" s="124" t="s">
        <v>221</v>
      </c>
      <c r="C49" s="131">
        <v>3038</v>
      </c>
      <c r="D49" s="724" t="s">
        <v>1337</v>
      </c>
      <c r="E49" s="724" t="s">
        <v>1337</v>
      </c>
      <c r="F49" s="724" t="s">
        <v>1338</v>
      </c>
      <c r="G49" s="725" t="s">
        <v>1069</v>
      </c>
    </row>
    <row r="50" spans="2:7" ht="30" customHeight="1">
      <c r="B50" s="124" t="s">
        <v>222</v>
      </c>
      <c r="C50" s="131">
        <v>3039</v>
      </c>
      <c r="D50" s="724"/>
      <c r="E50" s="724"/>
      <c r="F50" s="724"/>
      <c r="G50" s="725"/>
    </row>
    <row r="51" spans="2:7" ht="30" customHeight="1">
      <c r="B51" s="124" t="s">
        <v>576</v>
      </c>
      <c r="C51" s="131">
        <v>3040</v>
      </c>
      <c r="D51" s="724" t="s">
        <v>1346</v>
      </c>
      <c r="E51" s="724" t="s">
        <v>1347</v>
      </c>
      <c r="F51" s="724" t="s">
        <v>1354</v>
      </c>
      <c r="G51" s="725" t="s">
        <v>1356</v>
      </c>
    </row>
    <row r="52" spans="2:7" ht="30" customHeight="1">
      <c r="B52" s="124" t="s">
        <v>577</v>
      </c>
      <c r="C52" s="131">
        <v>3041</v>
      </c>
      <c r="D52" s="724" t="s">
        <v>1348</v>
      </c>
      <c r="E52" s="724" t="s">
        <v>1351</v>
      </c>
      <c r="F52" s="724" t="s">
        <v>1355</v>
      </c>
      <c r="G52" s="725" t="s">
        <v>1357</v>
      </c>
    </row>
    <row r="53" spans="2:7" ht="30" customHeight="1">
      <c r="B53" s="124" t="s">
        <v>578</v>
      </c>
      <c r="C53" s="131">
        <v>3042</v>
      </c>
      <c r="D53" s="724" t="s">
        <v>1308</v>
      </c>
      <c r="E53" s="724" t="s">
        <v>1309</v>
      </c>
      <c r="F53" s="724" t="s">
        <v>1310</v>
      </c>
      <c r="G53" s="725" t="s">
        <v>1311</v>
      </c>
    </row>
    <row r="54" spans="2:7" ht="30" customHeight="1">
      <c r="B54" s="124" t="s">
        <v>579</v>
      </c>
      <c r="C54" s="131">
        <v>3043</v>
      </c>
      <c r="D54" s="724"/>
      <c r="E54" s="724"/>
      <c r="F54" s="724"/>
      <c r="G54" s="725"/>
    </row>
    <row r="55" spans="2:7" ht="30" customHeight="1">
      <c r="B55" s="124" t="s">
        <v>223</v>
      </c>
      <c r="C55" s="131">
        <v>3044</v>
      </c>
      <c r="D55" s="724" t="s">
        <v>1312</v>
      </c>
      <c r="E55" s="724" t="s">
        <v>1312</v>
      </c>
      <c r="F55" s="724" t="s">
        <v>1312</v>
      </c>
      <c r="G55" s="724" t="s">
        <v>1312</v>
      </c>
    </row>
    <row r="56" spans="2:7" ht="30" customHeight="1">
      <c r="B56" s="124" t="s">
        <v>224</v>
      </c>
      <c r="C56" s="131">
        <v>3045</v>
      </c>
      <c r="D56" s="724"/>
      <c r="E56" s="724"/>
      <c r="F56" s="724"/>
      <c r="G56" s="725"/>
    </row>
    <row r="57" spans="2:7" ht="30" customHeight="1">
      <c r="B57" s="124" t="s">
        <v>137</v>
      </c>
      <c r="C57" s="131">
        <v>3046</v>
      </c>
      <c r="D57" s="724"/>
      <c r="E57" s="724"/>
      <c r="F57" s="724"/>
      <c r="G57" s="725"/>
    </row>
    <row r="58" spans="2:7" ht="30" customHeight="1" thickBot="1">
      <c r="B58" s="126" t="s">
        <v>580</v>
      </c>
      <c r="C58" s="132">
        <v>3047</v>
      </c>
      <c r="D58" s="778" t="s">
        <v>1225</v>
      </c>
      <c r="E58" s="778" t="s">
        <v>1226</v>
      </c>
      <c r="F58" s="778" t="s">
        <v>1227</v>
      </c>
      <c r="G58" s="779" t="s">
        <v>1228</v>
      </c>
    </row>
    <row r="59" spans="4:7" ht="23.25">
      <c r="D59" s="780"/>
      <c r="E59" s="780"/>
      <c r="F59" s="780"/>
      <c r="G59" s="780"/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7">
      <selection activeCell="D15" sqref="D15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7"/>
      <c r="C1" s="37"/>
      <c r="D1" s="37"/>
      <c r="E1" s="37"/>
      <c r="F1" s="37"/>
      <c r="G1" s="11" t="s">
        <v>715</v>
      </c>
    </row>
    <row r="2" spans="2:6" ht="15.75">
      <c r="B2" s="37"/>
      <c r="C2" s="37"/>
      <c r="D2" s="37"/>
      <c r="E2" s="37"/>
      <c r="F2" s="37"/>
    </row>
    <row r="5" spans="2:9" ht="22.5" customHeight="1">
      <c r="B5" s="869" t="s">
        <v>541</v>
      </c>
      <c r="C5" s="869"/>
      <c r="D5" s="869"/>
      <c r="E5" s="869"/>
      <c r="F5" s="869"/>
      <c r="G5" s="869"/>
      <c r="H5" s="38"/>
      <c r="I5" s="38"/>
    </row>
    <row r="6" spans="7:9" ht="15.75">
      <c r="G6" s="39"/>
      <c r="H6" s="39"/>
      <c r="I6" s="39"/>
    </row>
    <row r="7" ht="16.5" thickBot="1">
      <c r="G7" s="40" t="s">
        <v>60</v>
      </c>
    </row>
    <row r="8" spans="2:10" s="41" customFormat="1" ht="18" customHeight="1">
      <c r="B8" s="870" t="s">
        <v>798</v>
      </c>
      <c r="C8" s="871"/>
      <c r="D8" s="871"/>
      <c r="E8" s="871"/>
      <c r="F8" s="871"/>
      <c r="G8" s="872"/>
      <c r="J8" s="42"/>
    </row>
    <row r="9" spans="2:7" s="41" customFormat="1" ht="21.75" customHeight="1" thickBot="1">
      <c r="B9" s="873"/>
      <c r="C9" s="874"/>
      <c r="D9" s="874"/>
      <c r="E9" s="874"/>
      <c r="F9" s="874"/>
      <c r="G9" s="875"/>
    </row>
    <row r="10" spans="2:7" s="41" customFormat="1" ht="54.75" customHeight="1">
      <c r="B10" s="119" t="s">
        <v>542</v>
      </c>
      <c r="C10" s="93" t="s">
        <v>24</v>
      </c>
      <c r="D10" s="93" t="s">
        <v>543</v>
      </c>
      <c r="E10" s="93" t="s">
        <v>757</v>
      </c>
      <c r="F10" s="93" t="s">
        <v>544</v>
      </c>
      <c r="G10" s="120" t="s">
        <v>756</v>
      </c>
    </row>
    <row r="11" spans="2:7" s="41" customFormat="1" ht="17.25" customHeight="1" thickBot="1">
      <c r="B11" s="121"/>
      <c r="C11" s="94">
        <v>1</v>
      </c>
      <c r="D11" s="94">
        <v>2</v>
      </c>
      <c r="E11" s="94">
        <v>3</v>
      </c>
      <c r="F11" s="94" t="s">
        <v>545</v>
      </c>
      <c r="G11" s="122">
        <v>5</v>
      </c>
    </row>
    <row r="12" spans="2:7" s="41" customFormat="1" ht="33" customHeight="1">
      <c r="B12" s="52" t="s">
        <v>546</v>
      </c>
      <c r="C12" s="266" t="s">
        <v>1015</v>
      </c>
      <c r="D12" s="266" t="s">
        <v>1014</v>
      </c>
      <c r="E12" s="266">
        <v>49750000</v>
      </c>
      <c r="F12" s="306"/>
      <c r="G12" s="307"/>
    </row>
    <row r="13" spans="2:7" s="41" customFormat="1" ht="33" customHeight="1">
      <c r="B13" s="235" t="s">
        <v>547</v>
      </c>
      <c r="C13" s="252"/>
      <c r="D13" s="252"/>
      <c r="E13" s="252"/>
      <c r="F13" s="252"/>
      <c r="G13" s="305"/>
    </row>
    <row r="14" spans="2:7" s="41" customFormat="1" ht="33" customHeight="1" thickBot="1">
      <c r="B14" s="234" t="s">
        <v>21</v>
      </c>
      <c r="C14" s="266" t="s">
        <v>1015</v>
      </c>
      <c r="D14" s="266">
        <v>49750000</v>
      </c>
      <c r="E14" s="266">
        <v>49750000</v>
      </c>
      <c r="F14" s="255"/>
      <c r="G14" s="279"/>
    </row>
    <row r="15" spans="2:7" s="41" customFormat="1" ht="42.75" customHeight="1" thickBot="1">
      <c r="B15" s="43"/>
      <c r="C15" s="44"/>
      <c r="D15" s="45"/>
      <c r="E15" s="46"/>
      <c r="F15" s="47" t="s">
        <v>60</v>
      </c>
      <c r="G15" s="47"/>
    </row>
    <row r="16" spans="2:8" s="41" customFormat="1" ht="33" customHeight="1">
      <c r="B16" s="876" t="s">
        <v>799</v>
      </c>
      <c r="C16" s="877"/>
      <c r="D16" s="877"/>
      <c r="E16" s="877"/>
      <c r="F16" s="815"/>
      <c r="G16" s="48"/>
      <c r="H16" s="49"/>
    </row>
    <row r="17" spans="2:7" s="41" customFormat="1" ht="19.5" thickBot="1">
      <c r="B17" s="123"/>
      <c r="C17" s="94" t="s">
        <v>548</v>
      </c>
      <c r="D17" s="94" t="s">
        <v>549</v>
      </c>
      <c r="E17" s="94" t="s">
        <v>550</v>
      </c>
      <c r="F17" s="95" t="s">
        <v>551</v>
      </c>
      <c r="G17" s="50"/>
    </row>
    <row r="18" spans="2:7" s="41" customFormat="1" ht="33" customHeight="1">
      <c r="B18" s="52" t="s">
        <v>546</v>
      </c>
      <c r="C18" s="308" t="s">
        <v>1016</v>
      </c>
      <c r="D18" s="308" t="s">
        <v>1016</v>
      </c>
      <c r="E18" s="308" t="s">
        <v>1016</v>
      </c>
      <c r="F18" s="308" t="s">
        <v>1016</v>
      </c>
      <c r="G18" s="27"/>
    </row>
    <row r="19" spans="2:8" ht="33" customHeight="1">
      <c r="B19" s="233" t="s">
        <v>547</v>
      </c>
      <c r="C19" s="252"/>
      <c r="D19" s="252"/>
      <c r="E19" s="252"/>
      <c r="F19" s="254"/>
      <c r="G19" s="27"/>
      <c r="H19" s="27"/>
    </row>
    <row r="20" spans="2:8" ht="33" customHeight="1" thickBot="1">
      <c r="B20" s="234" t="s">
        <v>21</v>
      </c>
      <c r="C20" s="308" t="s">
        <v>1016</v>
      </c>
      <c r="D20" s="308" t="s">
        <v>1016</v>
      </c>
      <c r="E20" s="308" t="s">
        <v>1016</v>
      </c>
      <c r="F20" s="308" t="s">
        <v>1016</v>
      </c>
      <c r="G20" s="27"/>
      <c r="H20" s="27"/>
    </row>
    <row r="21" ht="33" customHeight="1">
      <c r="G21" s="40"/>
    </row>
    <row r="22" spans="2:7" ht="18.75" customHeight="1">
      <c r="B22" s="868" t="s">
        <v>552</v>
      </c>
      <c r="C22" s="868"/>
      <c r="D22" s="868"/>
      <c r="E22" s="868"/>
      <c r="F22" s="868"/>
      <c r="G22" s="868"/>
    </row>
    <row r="23" ht="18.75" customHeight="1">
      <c r="B23" s="51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Windows User</cp:lastModifiedBy>
  <cp:lastPrinted>2020-12-30T15:48:31Z</cp:lastPrinted>
  <dcterms:created xsi:type="dcterms:W3CDTF">2013-03-07T07:52:21Z</dcterms:created>
  <dcterms:modified xsi:type="dcterms:W3CDTF">2021-05-21T07:45:49Z</dcterms:modified>
  <cp:category/>
  <cp:version/>
  <cp:contentType/>
  <cp:contentStatus/>
</cp:coreProperties>
</file>